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2023年省集中招聘\17 综合成绩\挂网版\"/>
    </mc:Choice>
  </mc:AlternateContent>
  <bookViews>
    <workbookView xWindow="0" yWindow="0" windowWidth="28245" windowHeight="12465"/>
  </bookViews>
  <sheets>
    <sheet name="Sheet1" sheetId="1" r:id="rId1"/>
  </sheets>
  <definedNames>
    <definedName name="_xlnm._FilterDatabase" localSheetId="0" hidden="1">Sheet1!$A$2:$J$173</definedName>
  </definedNames>
  <calcPr calcId="162913"/>
</workbook>
</file>

<file path=xl/calcChain.xml><?xml version="1.0" encoding="utf-8"?>
<calcChain xmlns="http://schemas.openxmlformats.org/spreadsheetml/2006/main">
  <c r="H173" i="1" l="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alcChain>
</file>

<file path=xl/sharedStrings.xml><?xml version="1.0" encoding="utf-8"?>
<sst xmlns="http://schemas.openxmlformats.org/spreadsheetml/2006/main" count="1054" uniqueCount="433">
  <si>
    <t>广东省事业单位2023年集中公开招聘高校毕业生广州市人力资源和社会保障局系统事业单位岗位综合成绩及进入体检人员名单</t>
  </si>
  <si>
    <t>考试准考证号</t>
  </si>
  <si>
    <t xml:space="preserve"> 姓名</t>
  </si>
  <si>
    <t>单位名称</t>
  </si>
  <si>
    <t>岗位代码</t>
  </si>
  <si>
    <t>岗位名称</t>
  </si>
  <si>
    <t>笔试成绩</t>
  </si>
  <si>
    <t>面试成绩</t>
  </si>
  <si>
    <r>
      <rPr>
        <b/>
        <sz val="11"/>
        <rFont val="等线"/>
        <family val="3"/>
        <charset val="134"/>
      </rPr>
      <t>综合成绩</t>
    </r>
  </si>
  <si>
    <t>综合成绩排名</t>
  </si>
  <si>
    <t>是否进入体检</t>
  </si>
  <si>
    <t>231010903613</t>
  </si>
  <si>
    <t>岳诗琴</t>
  </si>
  <si>
    <t>广州住房公积金管理中心</t>
  </si>
  <si>
    <t>2311266010009</t>
  </si>
  <si>
    <t>业务部管理岗位九级以上</t>
  </si>
  <si>
    <t>是</t>
  </si>
  <si>
    <t>231010507610</t>
  </si>
  <si>
    <t>陈鑫</t>
  </si>
  <si>
    <t>否</t>
  </si>
  <si>
    <t>231010702630</t>
  </si>
  <si>
    <t>戴晓雪</t>
  </si>
  <si>
    <t>231010702205</t>
  </si>
  <si>
    <t>肖文清</t>
  </si>
  <si>
    <t>231010804222</t>
  </si>
  <si>
    <t>高翔</t>
  </si>
  <si>
    <t>缺考</t>
  </si>
  <si>
    <t>231010400730</t>
  </si>
  <si>
    <t>涂芷馨</t>
  </si>
  <si>
    <t>2311266010010</t>
  </si>
  <si>
    <t>231010303007</t>
  </si>
  <si>
    <t>刘雅琴</t>
  </si>
  <si>
    <t>231011006510</t>
  </si>
  <si>
    <t>石晓敏</t>
  </si>
  <si>
    <t>231010103209</t>
  </si>
  <si>
    <t>钟海雯</t>
  </si>
  <si>
    <t>231010605920</t>
  </si>
  <si>
    <t>范雨笛</t>
  </si>
  <si>
    <t>广州市职业能力建设指导中心</t>
  </si>
  <si>
    <t>2311266010371</t>
  </si>
  <si>
    <t>办公室管理岗位九级以上</t>
  </si>
  <si>
    <t>231010209909</t>
  </si>
  <si>
    <t>王子木</t>
  </si>
  <si>
    <t>231010702330</t>
  </si>
  <si>
    <t>冯鸿儒</t>
  </si>
  <si>
    <t>231011402017</t>
  </si>
  <si>
    <t>陈玉杰</t>
  </si>
  <si>
    <t>231011803425</t>
  </si>
  <si>
    <t>潘梦芸</t>
  </si>
  <si>
    <t>2311266010372</t>
  </si>
  <si>
    <t>培训相关部门管理岗位九级以上</t>
  </si>
  <si>
    <t>231011401225</t>
  </si>
  <si>
    <t>陈芷婷</t>
  </si>
  <si>
    <t>231010911217</t>
  </si>
  <si>
    <t>胡珊惠</t>
  </si>
  <si>
    <t>231010605811</t>
  </si>
  <si>
    <t>罗志成</t>
  </si>
  <si>
    <t>231010804726</t>
  </si>
  <si>
    <t>贺宇</t>
  </si>
  <si>
    <t>2311266010373</t>
  </si>
  <si>
    <t>实训相关部门专业技术岗位十一级至十三级</t>
  </si>
  <si>
    <t>231010605408</t>
  </si>
  <si>
    <t>林杰</t>
  </si>
  <si>
    <t>231011400708</t>
  </si>
  <si>
    <t>郑芳</t>
  </si>
  <si>
    <t>231010409027</t>
  </si>
  <si>
    <t>唐晓慧</t>
  </si>
  <si>
    <t>231010105011</t>
  </si>
  <si>
    <t>郭燕丽</t>
  </si>
  <si>
    <t>231010410120</t>
  </si>
  <si>
    <t>宋颖</t>
  </si>
  <si>
    <t>广州市人事服务中心</t>
  </si>
  <si>
    <t>2311266010023</t>
  </si>
  <si>
    <t>人事部管理岗位十级以上</t>
  </si>
  <si>
    <t>231010408822</t>
  </si>
  <si>
    <t>张琦</t>
  </si>
  <si>
    <t>231010908917</t>
  </si>
  <si>
    <t>曾彤</t>
  </si>
  <si>
    <t>231010309516</t>
  </si>
  <si>
    <t>何柳蓉</t>
  </si>
  <si>
    <t>231010308709</t>
  </si>
  <si>
    <t>张柳慧</t>
  </si>
  <si>
    <t>231010602005</t>
  </si>
  <si>
    <t>蔡博妮</t>
  </si>
  <si>
    <t>231010312507</t>
  </si>
  <si>
    <t>李依涵</t>
  </si>
  <si>
    <t>231010606218</t>
  </si>
  <si>
    <t>杨婷</t>
  </si>
  <si>
    <t>231011304419</t>
  </si>
  <si>
    <t>陈凯漩</t>
  </si>
  <si>
    <t>231010109608</t>
  </si>
  <si>
    <t>曾一思</t>
  </si>
  <si>
    <t>广州市人力资源市场服务中心</t>
  </si>
  <si>
    <t>2311266010007</t>
  </si>
  <si>
    <t>业务部门专业技术岗位十一级至十三级</t>
  </si>
  <si>
    <t>231010203026</t>
  </si>
  <si>
    <t>杨汶霖</t>
  </si>
  <si>
    <t>231011501707</t>
  </si>
  <si>
    <t>柯艺超</t>
  </si>
  <si>
    <t>231011803116</t>
  </si>
  <si>
    <t>万鸿鹄</t>
  </si>
  <si>
    <t>231010304429</t>
  </si>
  <si>
    <t>梁合</t>
  </si>
  <si>
    <t>231011402808</t>
  </si>
  <si>
    <t>廖顺飞</t>
  </si>
  <si>
    <t>2311266010008</t>
  </si>
  <si>
    <t>业务部门管理岗位九级以上</t>
  </si>
  <si>
    <t>231010400821</t>
  </si>
  <si>
    <t>吴晓霞</t>
  </si>
  <si>
    <t>231011002106</t>
  </si>
  <si>
    <t>赵帅武</t>
  </si>
  <si>
    <t>231010314818</t>
  </si>
  <si>
    <t>刘媛媛</t>
  </si>
  <si>
    <t>231010710815</t>
  </si>
  <si>
    <t>董晓冬</t>
  </si>
  <si>
    <t>广州市技师学院</t>
  </si>
  <si>
    <t>2311266010001</t>
  </si>
  <si>
    <t>信息中心专业技术岗位十一级至十三级</t>
  </si>
  <si>
    <t>231010710421</t>
  </si>
  <si>
    <t>林俊健</t>
  </si>
  <si>
    <t>231011501510</t>
  </si>
  <si>
    <t>区嘉颖</t>
  </si>
  <si>
    <t>231010111427</t>
  </si>
  <si>
    <t>黄润飞</t>
  </si>
  <si>
    <t>231010206915</t>
  </si>
  <si>
    <t>黄国京</t>
  </si>
  <si>
    <t>231011402628</t>
  </si>
  <si>
    <t>张睿</t>
  </si>
  <si>
    <t>2311266010002</t>
  </si>
  <si>
    <t>总务处专业技术岗位十一级至十三级</t>
  </si>
  <si>
    <t>231010203203</t>
  </si>
  <si>
    <t>金喆昊</t>
  </si>
  <si>
    <t>231011304715</t>
  </si>
  <si>
    <t>李季城</t>
  </si>
  <si>
    <t>231010210915</t>
  </si>
  <si>
    <t>谢方园</t>
  </si>
  <si>
    <t>2311266010003</t>
  </si>
  <si>
    <t>学生工作处专业技术岗位十一级至十三级</t>
  </si>
  <si>
    <t>231011601327</t>
  </si>
  <si>
    <t>卢捷生</t>
  </si>
  <si>
    <t>231010402203</t>
  </si>
  <si>
    <t>林佳湧</t>
  </si>
  <si>
    <t>2311266010004</t>
  </si>
  <si>
    <t>先进装备制造产业系专业技术岗位十一级至十三级</t>
  </si>
  <si>
    <t>231010709116</t>
  </si>
  <si>
    <t>鄢佳琪</t>
  </si>
  <si>
    <t>231011303812</t>
  </si>
  <si>
    <t>邓智文</t>
  </si>
  <si>
    <t>231010801225</t>
  </si>
  <si>
    <t>陈博</t>
  </si>
  <si>
    <t>231010313118</t>
  </si>
  <si>
    <t>李昊洋</t>
  </si>
  <si>
    <t>231010400715</t>
  </si>
  <si>
    <t>江圳</t>
  </si>
  <si>
    <t>2311266010005</t>
  </si>
  <si>
    <t>技能培训鉴定处专业技术岗位十一级至十三级</t>
  </si>
  <si>
    <t>231010115209</t>
  </si>
  <si>
    <t>陈瑞云</t>
  </si>
  <si>
    <t>231011006403</t>
  </si>
  <si>
    <t>徐玲</t>
  </si>
  <si>
    <t>231010502501</t>
  </si>
  <si>
    <t>卫绍刚</t>
  </si>
  <si>
    <t>231010204005</t>
  </si>
  <si>
    <t>林雨</t>
  </si>
  <si>
    <t>231010707618</t>
  </si>
  <si>
    <t>黄子盈</t>
  </si>
  <si>
    <t>2311266010006</t>
  </si>
  <si>
    <t>财务处专业技术岗位十一级至十三级</t>
  </si>
  <si>
    <t>231011301617</t>
  </si>
  <si>
    <t>王丹</t>
  </si>
  <si>
    <t>231011905019</t>
  </si>
  <si>
    <t>钟孔月</t>
  </si>
  <si>
    <t>231010504230</t>
  </si>
  <si>
    <t>彭丹</t>
  </si>
  <si>
    <t>231010603028</t>
  </si>
  <si>
    <t>张樱子</t>
  </si>
  <si>
    <t>231010118515</t>
  </si>
  <si>
    <t>胡玥</t>
  </si>
  <si>
    <t>广州市工贸技师学院</t>
  </si>
  <si>
    <t>2311266010019</t>
  </si>
  <si>
    <t>教学教研部专业技术岗位十一级至十三级</t>
  </si>
  <si>
    <t>231010404218</t>
  </si>
  <si>
    <t>田梦圆</t>
  </si>
  <si>
    <t>231011806015</t>
  </si>
  <si>
    <t>詹蔚妍</t>
  </si>
  <si>
    <t>231010213727</t>
  </si>
  <si>
    <t>肖仕鑫</t>
  </si>
  <si>
    <t>231011101210</t>
  </si>
  <si>
    <t>罗欣</t>
  </si>
  <si>
    <t>231010706324</t>
  </si>
  <si>
    <t>阚雨森</t>
  </si>
  <si>
    <t>231010802707</t>
  </si>
  <si>
    <t>申文姣</t>
  </si>
  <si>
    <t>231010312122</t>
  </si>
  <si>
    <t>梁晴晴</t>
  </si>
  <si>
    <t>231011805123</t>
  </si>
  <si>
    <t>蒋隆树</t>
  </si>
  <si>
    <t>231011305429</t>
  </si>
  <si>
    <t>陈玉瑶</t>
  </si>
  <si>
    <t>231010903610</t>
  </si>
  <si>
    <t>佘佳骏</t>
  </si>
  <si>
    <t>231010206828</t>
  </si>
  <si>
    <t>袁嘉成</t>
  </si>
  <si>
    <t>231010902210</t>
  </si>
  <si>
    <t>巩桂琳</t>
  </si>
  <si>
    <t>231010701618</t>
  </si>
  <si>
    <t>郑玫涵</t>
  </si>
  <si>
    <t>231010907822</t>
  </si>
  <si>
    <t>尹思</t>
  </si>
  <si>
    <t>231010205410</t>
  </si>
  <si>
    <t>秦彬彬</t>
  </si>
  <si>
    <t>2311266010020</t>
  </si>
  <si>
    <t>通用能力建设中心专业技术岗位十一级至十三级</t>
  </si>
  <si>
    <t>231010901808</t>
  </si>
  <si>
    <t>张艳阁</t>
  </si>
  <si>
    <t>231010200419</t>
  </si>
  <si>
    <t>杨皓然</t>
  </si>
  <si>
    <t>231010202126</t>
  </si>
  <si>
    <t>李通</t>
  </si>
  <si>
    <t>2311266010021</t>
  </si>
  <si>
    <t>231011006330</t>
  </si>
  <si>
    <t>陈静</t>
  </si>
  <si>
    <t>231010117102</t>
  </si>
  <si>
    <t>曾敏轩</t>
  </si>
  <si>
    <t>231010209318</t>
  </si>
  <si>
    <t>胡芸</t>
  </si>
  <si>
    <t>231010410303</t>
  </si>
  <si>
    <t>黄羽沛</t>
  </si>
  <si>
    <t>2311266010022</t>
  </si>
  <si>
    <t>政工处专业技术岗位十一级至十三级</t>
  </si>
  <si>
    <t>231010410319</t>
  </si>
  <si>
    <t>刘海龙</t>
  </si>
  <si>
    <t>231010707026</t>
  </si>
  <si>
    <t>潘卫杰</t>
  </si>
  <si>
    <t>231010113825</t>
  </si>
  <si>
    <t>宋悦馨</t>
  </si>
  <si>
    <t>231010304716</t>
  </si>
  <si>
    <t>资彭慧君</t>
  </si>
  <si>
    <t>231010903922</t>
  </si>
  <si>
    <t>赵莉莉</t>
  </si>
  <si>
    <t>广州市轻工技师学院</t>
  </si>
  <si>
    <t>2311266010024</t>
  </si>
  <si>
    <t>现代交通产业系专业技术岗位十一级至十三级</t>
  </si>
  <si>
    <t>231011300227</t>
  </si>
  <si>
    <t>崔志达</t>
  </si>
  <si>
    <t>231011304805</t>
  </si>
  <si>
    <t>郭小团</t>
  </si>
  <si>
    <t>2311266010025</t>
  </si>
  <si>
    <t>招生就业处专业技术岗位十一级至十三级</t>
  </si>
  <si>
    <t>231011500327</t>
  </si>
  <si>
    <t>孟荘</t>
  </si>
  <si>
    <t>231010404515</t>
  </si>
  <si>
    <t>罗文棋</t>
  </si>
  <si>
    <t>231010204311</t>
  </si>
  <si>
    <t>谢海燕</t>
  </si>
  <si>
    <t>231010207906</t>
  </si>
  <si>
    <t>张小玲</t>
  </si>
  <si>
    <t>2311266010026</t>
  </si>
  <si>
    <t>教务处专业技术岗位十一级至十三级</t>
  </si>
  <si>
    <t>231011006903</t>
  </si>
  <si>
    <t>詹梦瑾</t>
  </si>
  <si>
    <t>231010904714</t>
  </si>
  <si>
    <t>钟秋花</t>
  </si>
  <si>
    <t>231011601906</t>
  </si>
  <si>
    <t>汪璆瑞</t>
  </si>
  <si>
    <t>2311266010027</t>
  </si>
  <si>
    <t>公共基础系专业技术岗位十一级至十三级</t>
  </si>
  <si>
    <t>231010802530</t>
  </si>
  <si>
    <t>张俊逸</t>
  </si>
  <si>
    <t>2311266010028</t>
  </si>
  <si>
    <t>岭南艺术产业系专业技术岗位十一级至十三级</t>
  </si>
  <si>
    <t>231011804915</t>
  </si>
  <si>
    <t>郭志华</t>
  </si>
  <si>
    <t>231010905103</t>
  </si>
  <si>
    <t>肖倩楠</t>
  </si>
  <si>
    <t>231010202002</t>
  </si>
  <si>
    <t>陈婳</t>
  </si>
  <si>
    <t>231011003228</t>
  </si>
  <si>
    <t>杨昕瑜</t>
  </si>
  <si>
    <t>231010314708</t>
  </si>
  <si>
    <t>熊思源</t>
  </si>
  <si>
    <t>231011304510</t>
  </si>
  <si>
    <t>胡思棋</t>
  </si>
  <si>
    <t>231011100806</t>
  </si>
  <si>
    <t>肖昭昊</t>
  </si>
  <si>
    <t>231010100220</t>
  </si>
  <si>
    <t>黄敏宜</t>
  </si>
  <si>
    <t>231010504003</t>
  </si>
  <si>
    <t>李甦</t>
  </si>
  <si>
    <t>231010212607</t>
  </si>
  <si>
    <t>胡洁莹</t>
  </si>
  <si>
    <t>2311266010029</t>
  </si>
  <si>
    <t>旅游健康产业系专业技术岗位十一级至十三级</t>
  </si>
  <si>
    <t>231010305128</t>
  </si>
  <si>
    <t>林华超</t>
  </si>
  <si>
    <t>231011005505</t>
  </si>
  <si>
    <t>辛林暄</t>
  </si>
  <si>
    <t>231010106306</t>
  </si>
  <si>
    <t>姚佳欣</t>
  </si>
  <si>
    <t>231011501121</t>
  </si>
  <si>
    <t>方永辉</t>
  </si>
  <si>
    <t>231011903618</t>
  </si>
  <si>
    <t>雷芸</t>
  </si>
  <si>
    <t>2311266010030</t>
  </si>
  <si>
    <t>信息技术产业系专业技术岗位十一级至十三级</t>
  </si>
  <si>
    <t>231010207817</t>
  </si>
  <si>
    <t>董兰鹏</t>
  </si>
  <si>
    <t>231010507315</t>
  </si>
  <si>
    <t>林仰洪</t>
  </si>
  <si>
    <t>231010505025</t>
  </si>
  <si>
    <t>徐善富</t>
  </si>
  <si>
    <t>2311266010031</t>
  </si>
  <si>
    <t>231010907415</t>
  </si>
  <si>
    <t>王广泰</t>
  </si>
  <si>
    <t>231010800314</t>
  </si>
  <si>
    <t>高珊</t>
  </si>
  <si>
    <t>231011003128</t>
  </si>
  <si>
    <t>张颍毕</t>
  </si>
  <si>
    <t>231010102013</t>
  </si>
  <si>
    <t>姚仕平</t>
  </si>
  <si>
    <t>2311266010032</t>
  </si>
  <si>
    <t>学生工作处管理岗位九级以上</t>
  </si>
  <si>
    <t>231010707629</t>
  </si>
  <si>
    <t>李虹颖</t>
  </si>
  <si>
    <t>231010119010</t>
  </si>
  <si>
    <t>刘永钰</t>
  </si>
  <si>
    <t>231010408110</t>
  </si>
  <si>
    <t>陈绍熙</t>
  </si>
  <si>
    <t>2311266010033</t>
  </si>
  <si>
    <t>231010505330</t>
  </si>
  <si>
    <t>张光达</t>
  </si>
  <si>
    <t>231010303826</t>
  </si>
  <si>
    <t>陈健新</t>
  </si>
  <si>
    <t>231010308005</t>
  </si>
  <si>
    <t>肖梓秋</t>
  </si>
  <si>
    <t>231010902822</t>
  </si>
  <si>
    <t>段瑞</t>
  </si>
  <si>
    <t>广州市机电技师学院</t>
  </si>
  <si>
    <t>2311266010034</t>
  </si>
  <si>
    <t>231010109919</t>
  </si>
  <si>
    <t>马城伟</t>
  </si>
  <si>
    <t>231010119721</t>
  </si>
  <si>
    <t>余建烽</t>
  </si>
  <si>
    <t>231010705213</t>
  </si>
  <si>
    <t>谢明浩</t>
  </si>
  <si>
    <t>231010107411</t>
  </si>
  <si>
    <t>李子情</t>
  </si>
  <si>
    <t>2311266010035</t>
  </si>
  <si>
    <t>231010207621</t>
  </si>
  <si>
    <t>龙锐</t>
  </si>
  <si>
    <t>231010101223</t>
  </si>
  <si>
    <t>吴宇晴</t>
  </si>
  <si>
    <t>231011904702</t>
  </si>
  <si>
    <t>杨欢跃</t>
  </si>
  <si>
    <t>广州市交通技师学院</t>
  </si>
  <si>
    <t>2311266010011</t>
  </si>
  <si>
    <t>校园电视台专业技术岗位十一级至十三级</t>
  </si>
  <si>
    <t>231010903606</t>
  </si>
  <si>
    <t>梁梵</t>
  </si>
  <si>
    <t>231010203829</t>
  </si>
  <si>
    <t>黄晓雯</t>
  </si>
  <si>
    <t>231010104804</t>
  </si>
  <si>
    <t>李赞红</t>
  </si>
  <si>
    <t>231011003818</t>
  </si>
  <si>
    <t>谢梦君</t>
  </si>
  <si>
    <t>231010902518</t>
  </si>
  <si>
    <t>廖杏媚</t>
  </si>
  <si>
    <t>2311266010012</t>
  </si>
  <si>
    <t>总务处管理岗位九级以上</t>
  </si>
  <si>
    <t>231010600306</t>
  </si>
  <si>
    <t>范媛媛</t>
  </si>
  <si>
    <t>231010207219</t>
  </si>
  <si>
    <t>李汝兵</t>
  </si>
  <si>
    <t>231011101722</t>
  </si>
  <si>
    <t>方远明</t>
  </si>
  <si>
    <t>231010308117</t>
  </si>
  <si>
    <t>李文达</t>
  </si>
  <si>
    <t>231011301825</t>
  </si>
  <si>
    <t>叶依桐</t>
  </si>
  <si>
    <t>2311266010013</t>
  </si>
  <si>
    <t>学生处专业技术岗位十一级至十三级</t>
  </si>
  <si>
    <t>231010208030</t>
  </si>
  <si>
    <t>廖文清</t>
  </si>
  <si>
    <t>231011101624</t>
  </si>
  <si>
    <t>陈建华</t>
  </si>
  <si>
    <t>2311266010014</t>
  </si>
  <si>
    <t>教学部门专业技术岗位十一级至十三级</t>
  </si>
  <si>
    <t>231010708511</t>
  </si>
  <si>
    <t>涂宇清</t>
  </si>
  <si>
    <t>231010709703</t>
  </si>
  <si>
    <t>栗延寿</t>
  </si>
  <si>
    <t>231010305420</t>
  </si>
  <si>
    <t>唐靖淇</t>
  </si>
  <si>
    <t>231010207810</t>
  </si>
  <si>
    <t>黄丽</t>
  </si>
  <si>
    <t>231010208602</t>
  </si>
  <si>
    <t>郑晓霞</t>
  </si>
  <si>
    <t>2311266010015</t>
  </si>
  <si>
    <t>231010404022</t>
  </si>
  <si>
    <t>蒋艺霖</t>
  </si>
  <si>
    <t>231011005320</t>
  </si>
  <si>
    <t>王永萍</t>
  </si>
  <si>
    <t>231010305620</t>
  </si>
  <si>
    <t>叶丽格</t>
  </si>
  <si>
    <t>231011304411</t>
  </si>
  <si>
    <t>丁楠</t>
  </si>
  <si>
    <t>231010506928</t>
  </si>
  <si>
    <t>陈冬冬</t>
  </si>
  <si>
    <t>2311266010016</t>
  </si>
  <si>
    <t>交通运输产业系专业技术岗位十一级至十三级</t>
  </si>
  <si>
    <t>231010404721</t>
  </si>
  <si>
    <t>王军</t>
  </si>
  <si>
    <t>231010206709</t>
  </si>
  <si>
    <t>蔡薇阳</t>
  </si>
  <si>
    <t>2311266010017</t>
  </si>
  <si>
    <t>机电装备产业系专业技术岗位十一级至十三级</t>
  </si>
  <si>
    <t>231011801011</t>
  </si>
  <si>
    <t>黎卫光</t>
  </si>
  <si>
    <t>231010105105</t>
  </si>
  <si>
    <t>李锐祥</t>
  </si>
  <si>
    <t>231010313127</t>
  </si>
  <si>
    <t>陈泽强</t>
  </si>
  <si>
    <t>231010101022</t>
  </si>
  <si>
    <t>杨嘉诚</t>
  </si>
  <si>
    <t>231011101106</t>
  </si>
  <si>
    <t>吴凯泽</t>
  </si>
  <si>
    <t>2311266010018</t>
  </si>
  <si>
    <t>231011900904</t>
  </si>
  <si>
    <t>王锦伦</t>
  </si>
  <si>
    <t>231010100222</t>
  </si>
  <si>
    <t>梁祺枫</t>
  </si>
  <si>
    <t>231011500817</t>
  </si>
  <si>
    <t>何海熙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</si>
</sst>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Red]\(0.00\)"/>
    <numFmt numFmtId="177" formatCode="0.00_ "/>
  </numFmts>
  <fonts count="8">
    <font>
      <sz val="11"/>
      <color indexed="8"/>
      <name val="等线"/>
      <charset val="134"/>
      <scheme val="minor"/>
    </font>
    <font>
      <sz val="18"/>
      <color indexed="8"/>
      <name val="方正小标宋简体"/>
      <family val="3"/>
      <charset val="134"/>
    </font>
    <font>
      <b/>
      <sz val="11"/>
      <name val="Calibri"/>
      <family val="2"/>
    </font>
    <font>
      <b/>
      <sz val="11"/>
      <name val="宋体"/>
      <family val="3"/>
      <charset val="134"/>
    </font>
    <font>
      <sz val="11"/>
      <name val="等线"/>
      <family val="3"/>
      <charset val="134"/>
      <scheme val="minor"/>
    </font>
    <font>
      <b/>
      <sz val="11"/>
      <name val="等线"/>
      <family val="3"/>
      <charset val="134"/>
    </font>
    <font>
      <sz val="11"/>
      <color indexed="8"/>
      <name val="等线"/>
      <family val="3"/>
      <charset val="134"/>
      <scheme val="minor"/>
    </font>
    <font>
      <sz val="9"/>
      <name val="等线"/>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8">
    <xf numFmtId="0" fontId="0" fillId="0" borderId="0" xfId="0">
      <alignment vertical="center"/>
    </xf>
    <xf numFmtId="0" fontId="0" fillId="0" borderId="0" xfId="0" applyAlignment="1">
      <alignment horizontal="center" vertical="center"/>
    </xf>
    <xf numFmtId="177" fontId="0" fillId="0" borderId="0" xfId="0" applyNumberFormat="1" applyAlignment="1">
      <alignment horizontal="center" vertical="center"/>
    </xf>
    <xf numFmtId="176" fontId="0" fillId="0" borderId="0" xfId="0" applyNumberFormat="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177" fontId="3" fillId="0" borderId="1" xfId="0" applyNumberFormat="1" applyFont="1" applyBorder="1" applyAlignment="1">
      <alignment horizontal="center" vertical="center"/>
    </xf>
    <xf numFmtId="176" fontId="2" fillId="0" borderId="1" xfId="0" applyNumberFormat="1" applyFont="1" applyFill="1" applyBorder="1" applyAlignment="1">
      <alignment horizontal="center" vertical="center"/>
    </xf>
    <xf numFmtId="0" fontId="0" fillId="0" borderId="1" xfId="0" applyBorder="1" applyAlignment="1">
      <alignment horizontal="center" vertical="center"/>
    </xf>
    <xf numFmtId="177" fontId="0" fillId="0" borderId="1" xfId="0" applyNumberFormat="1" applyBorder="1" applyAlignment="1">
      <alignment horizontal="center" vertical="center"/>
    </xf>
    <xf numFmtId="176" fontId="0" fillId="0" borderId="1" xfId="0" applyNumberFormat="1" applyBorder="1" applyAlignment="1">
      <alignment horizontal="center" vertical="center"/>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Border="1" applyAlignment="1">
      <alignment horizontal="center" vertical="center"/>
    </xf>
    <xf numFmtId="0" fontId="4"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1" fillId="0" borderId="0"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3"/>
  <sheetViews>
    <sheetView tabSelected="1" workbookViewId="0">
      <selection activeCell="M11" sqref="M11"/>
    </sheetView>
  </sheetViews>
  <sheetFormatPr defaultColWidth="9" defaultRowHeight="14.25"/>
  <cols>
    <col min="1" max="1" width="17" style="1" customWidth="1"/>
    <col min="2" max="2" width="10.25" style="1" customWidth="1"/>
    <col min="3" max="3" width="29.125" style="1" customWidth="1"/>
    <col min="4" max="4" width="15.25" style="1" customWidth="1"/>
    <col min="5" max="5" width="42.125" style="1" customWidth="1"/>
    <col min="6" max="6" width="13.5" style="2" customWidth="1"/>
    <col min="7" max="7" width="12.125" style="2" customWidth="1"/>
    <col min="8" max="8" width="14.25" style="3" customWidth="1"/>
    <col min="9" max="9" width="16.625" style="1" customWidth="1"/>
    <col min="10" max="10" width="16" style="1" customWidth="1"/>
  </cols>
  <sheetData>
    <row r="1" spans="1:10" ht="49.5" customHeight="1">
      <c r="A1" s="17" t="s">
        <v>0</v>
      </c>
      <c r="B1" s="17"/>
      <c r="C1" s="17"/>
      <c r="D1" s="17"/>
      <c r="E1" s="17"/>
      <c r="F1" s="17"/>
      <c r="G1" s="17"/>
      <c r="H1" s="17"/>
      <c r="I1" s="17"/>
      <c r="J1" s="17"/>
    </row>
    <row r="2" spans="1:10" ht="15">
      <c r="A2" s="4" t="s">
        <v>1</v>
      </c>
      <c r="B2" s="4" t="s">
        <v>2</v>
      </c>
      <c r="C2" s="5" t="s">
        <v>3</v>
      </c>
      <c r="D2" s="4" t="s">
        <v>4</v>
      </c>
      <c r="E2" s="4" t="s">
        <v>5</v>
      </c>
      <c r="F2" s="6" t="s">
        <v>6</v>
      </c>
      <c r="G2" s="6" t="s">
        <v>7</v>
      </c>
      <c r="H2" s="7" t="s">
        <v>8</v>
      </c>
      <c r="I2" s="13" t="s">
        <v>9</v>
      </c>
      <c r="J2" s="13" t="s">
        <v>10</v>
      </c>
    </row>
    <row r="3" spans="1:10">
      <c r="A3" s="8" t="s">
        <v>11</v>
      </c>
      <c r="B3" s="8" t="s">
        <v>12</v>
      </c>
      <c r="C3" s="8" t="s">
        <v>13</v>
      </c>
      <c r="D3" s="8" t="s">
        <v>14</v>
      </c>
      <c r="E3" s="8" t="s">
        <v>15</v>
      </c>
      <c r="F3" s="9">
        <v>81.5</v>
      </c>
      <c r="G3" s="9">
        <v>78.849999999999994</v>
      </c>
      <c r="H3" s="10">
        <f>ROUND(F3*0.5+G3*0.5,2)</f>
        <v>80.180000000000007</v>
      </c>
      <c r="I3" s="8">
        <v>1</v>
      </c>
      <c r="J3" s="14" t="s">
        <v>16</v>
      </c>
    </row>
    <row r="4" spans="1:10">
      <c r="A4" s="8" t="s">
        <v>17</v>
      </c>
      <c r="B4" s="8" t="s">
        <v>18</v>
      </c>
      <c r="C4" s="8" t="s">
        <v>13</v>
      </c>
      <c r="D4" s="8" t="s">
        <v>14</v>
      </c>
      <c r="E4" s="8" t="s">
        <v>15</v>
      </c>
      <c r="F4" s="9">
        <v>79.400000000000006</v>
      </c>
      <c r="G4" s="9">
        <v>69.95</v>
      </c>
      <c r="H4" s="10">
        <f t="shared" ref="H4:H6" si="0">ROUND(F4*0.5+G4*0.5,2)</f>
        <v>74.680000000000007</v>
      </c>
      <c r="I4" s="8">
        <v>2</v>
      </c>
      <c r="J4" s="8" t="s">
        <v>19</v>
      </c>
    </row>
    <row r="5" spans="1:10">
      <c r="A5" s="8" t="s">
        <v>20</v>
      </c>
      <c r="B5" s="8" t="s">
        <v>21</v>
      </c>
      <c r="C5" s="8" t="s">
        <v>13</v>
      </c>
      <c r="D5" s="8" t="s">
        <v>14</v>
      </c>
      <c r="E5" s="8" t="s">
        <v>15</v>
      </c>
      <c r="F5" s="9">
        <v>75.599999999999994</v>
      </c>
      <c r="G5" s="9">
        <v>73.150000000000006</v>
      </c>
      <c r="H5" s="10">
        <f t="shared" si="0"/>
        <v>74.38</v>
      </c>
      <c r="I5" s="8">
        <v>3</v>
      </c>
      <c r="J5" s="8" t="s">
        <v>19</v>
      </c>
    </row>
    <row r="6" spans="1:10">
      <c r="A6" s="8" t="s">
        <v>22</v>
      </c>
      <c r="B6" s="8" t="s">
        <v>23</v>
      </c>
      <c r="C6" s="8" t="s">
        <v>13</v>
      </c>
      <c r="D6" s="8" t="s">
        <v>14</v>
      </c>
      <c r="E6" s="8" t="s">
        <v>15</v>
      </c>
      <c r="F6" s="9">
        <v>75.599999999999994</v>
      </c>
      <c r="G6" s="9">
        <v>71.45</v>
      </c>
      <c r="H6" s="10">
        <f t="shared" si="0"/>
        <v>73.53</v>
      </c>
      <c r="I6" s="8">
        <v>4</v>
      </c>
      <c r="J6" s="8" t="s">
        <v>19</v>
      </c>
    </row>
    <row r="7" spans="1:10" ht="14.25" customHeight="1">
      <c r="A7" s="8" t="s">
        <v>24</v>
      </c>
      <c r="B7" s="8" t="s">
        <v>25</v>
      </c>
      <c r="C7" s="8" t="s">
        <v>13</v>
      </c>
      <c r="D7" s="8" t="s">
        <v>14</v>
      </c>
      <c r="E7" s="8" t="s">
        <v>15</v>
      </c>
      <c r="F7" s="9">
        <v>87.9</v>
      </c>
      <c r="G7" s="9" t="s">
        <v>26</v>
      </c>
      <c r="H7" s="10">
        <f>ROUND(F7*0.5,2)</f>
        <v>43.95</v>
      </c>
      <c r="I7" s="8">
        <v>5</v>
      </c>
      <c r="J7" s="8" t="s">
        <v>19</v>
      </c>
    </row>
    <row r="8" spans="1:10">
      <c r="A8" s="8" t="s">
        <v>27</v>
      </c>
      <c r="B8" s="8" t="s">
        <v>28</v>
      </c>
      <c r="C8" s="8" t="s">
        <v>13</v>
      </c>
      <c r="D8" s="8" t="s">
        <v>29</v>
      </c>
      <c r="E8" s="8" t="s">
        <v>15</v>
      </c>
      <c r="F8" s="9">
        <v>87.9</v>
      </c>
      <c r="G8" s="9">
        <v>88.5</v>
      </c>
      <c r="H8" s="10">
        <f t="shared" ref="H8:H32" si="1">ROUND(F8*0.5+G8*0.5,2)</f>
        <v>88.2</v>
      </c>
      <c r="I8" s="8">
        <v>1</v>
      </c>
      <c r="J8" s="8" t="s">
        <v>16</v>
      </c>
    </row>
    <row r="9" spans="1:10">
      <c r="A9" s="8" t="s">
        <v>30</v>
      </c>
      <c r="B9" s="8" t="s">
        <v>31</v>
      </c>
      <c r="C9" s="8" t="s">
        <v>13</v>
      </c>
      <c r="D9" s="8" t="s">
        <v>29</v>
      </c>
      <c r="E9" s="8" t="s">
        <v>15</v>
      </c>
      <c r="F9" s="9">
        <v>85</v>
      </c>
      <c r="G9" s="9">
        <v>83.9</v>
      </c>
      <c r="H9" s="10">
        <f t="shared" si="1"/>
        <v>84.45</v>
      </c>
      <c r="I9" s="8">
        <v>2</v>
      </c>
      <c r="J9" s="8" t="s">
        <v>19</v>
      </c>
    </row>
    <row r="10" spans="1:10">
      <c r="A10" s="8" t="s">
        <v>32</v>
      </c>
      <c r="B10" s="8" t="s">
        <v>33</v>
      </c>
      <c r="C10" s="8" t="s">
        <v>13</v>
      </c>
      <c r="D10" s="8" t="s">
        <v>29</v>
      </c>
      <c r="E10" s="8" t="s">
        <v>15</v>
      </c>
      <c r="F10" s="9">
        <v>88.2</v>
      </c>
      <c r="G10" s="9">
        <v>77.75</v>
      </c>
      <c r="H10" s="10">
        <f t="shared" si="1"/>
        <v>82.98</v>
      </c>
      <c r="I10" s="8">
        <v>3</v>
      </c>
      <c r="J10" s="8" t="s">
        <v>19</v>
      </c>
    </row>
    <row r="11" spans="1:10">
      <c r="A11" s="8" t="s">
        <v>34</v>
      </c>
      <c r="B11" s="8" t="s">
        <v>35</v>
      </c>
      <c r="C11" s="8" t="s">
        <v>13</v>
      </c>
      <c r="D11" s="8" t="s">
        <v>29</v>
      </c>
      <c r="E11" s="8" t="s">
        <v>15</v>
      </c>
      <c r="F11" s="9">
        <v>86.9</v>
      </c>
      <c r="G11" s="9">
        <v>66.95</v>
      </c>
      <c r="H11" s="10">
        <f t="shared" si="1"/>
        <v>76.930000000000007</v>
      </c>
      <c r="I11" s="8">
        <v>4</v>
      </c>
      <c r="J11" s="8" t="s">
        <v>19</v>
      </c>
    </row>
    <row r="12" spans="1:10">
      <c r="A12" s="8" t="s">
        <v>36</v>
      </c>
      <c r="B12" s="8" t="s">
        <v>37</v>
      </c>
      <c r="C12" s="8" t="s">
        <v>38</v>
      </c>
      <c r="D12" s="8" t="s">
        <v>39</v>
      </c>
      <c r="E12" s="8" t="s">
        <v>40</v>
      </c>
      <c r="F12" s="9">
        <v>87.1</v>
      </c>
      <c r="G12" s="9">
        <v>78.2</v>
      </c>
      <c r="H12" s="10">
        <f t="shared" si="1"/>
        <v>82.65</v>
      </c>
      <c r="I12" s="8">
        <v>1</v>
      </c>
      <c r="J12" s="8" t="s">
        <v>16</v>
      </c>
    </row>
    <row r="13" spans="1:10">
      <c r="A13" s="8" t="s">
        <v>41</v>
      </c>
      <c r="B13" s="8" t="s">
        <v>42</v>
      </c>
      <c r="C13" s="8" t="s">
        <v>38</v>
      </c>
      <c r="D13" s="8" t="s">
        <v>39</v>
      </c>
      <c r="E13" s="8" t="s">
        <v>40</v>
      </c>
      <c r="F13" s="9">
        <v>85.7</v>
      </c>
      <c r="G13" s="9">
        <v>71.349999999999994</v>
      </c>
      <c r="H13" s="10">
        <f t="shared" si="1"/>
        <v>78.53</v>
      </c>
      <c r="I13" s="8">
        <v>2</v>
      </c>
      <c r="J13" s="8" t="s">
        <v>19</v>
      </c>
    </row>
    <row r="14" spans="1:10">
      <c r="A14" s="8" t="s">
        <v>43</v>
      </c>
      <c r="B14" s="8" t="s">
        <v>44</v>
      </c>
      <c r="C14" s="8" t="s">
        <v>38</v>
      </c>
      <c r="D14" s="8" t="s">
        <v>39</v>
      </c>
      <c r="E14" s="8" t="s">
        <v>40</v>
      </c>
      <c r="F14" s="9">
        <v>76.900000000000006</v>
      </c>
      <c r="G14" s="9">
        <v>71.650000000000006</v>
      </c>
      <c r="H14" s="10">
        <f t="shared" si="1"/>
        <v>74.28</v>
      </c>
      <c r="I14" s="8">
        <v>3</v>
      </c>
      <c r="J14" s="8" t="s">
        <v>19</v>
      </c>
    </row>
    <row r="15" spans="1:10">
      <c r="A15" s="8" t="s">
        <v>45</v>
      </c>
      <c r="B15" s="8" t="s">
        <v>46</v>
      </c>
      <c r="C15" s="8" t="s">
        <v>38</v>
      </c>
      <c r="D15" s="8" t="s">
        <v>39</v>
      </c>
      <c r="E15" s="8" t="s">
        <v>40</v>
      </c>
      <c r="F15" s="9">
        <v>77.7</v>
      </c>
      <c r="G15" s="9">
        <v>68</v>
      </c>
      <c r="H15" s="10">
        <f t="shared" si="1"/>
        <v>72.849999999999994</v>
      </c>
      <c r="I15" s="8">
        <v>4</v>
      </c>
      <c r="J15" s="8" t="s">
        <v>19</v>
      </c>
    </row>
    <row r="16" spans="1:10">
      <c r="A16" s="8" t="s">
        <v>47</v>
      </c>
      <c r="B16" s="8" t="s">
        <v>48</v>
      </c>
      <c r="C16" s="8" t="s">
        <v>38</v>
      </c>
      <c r="D16" s="8" t="s">
        <v>49</v>
      </c>
      <c r="E16" s="8" t="s">
        <v>50</v>
      </c>
      <c r="F16" s="9">
        <v>82</v>
      </c>
      <c r="G16" s="9">
        <v>77.599999999999994</v>
      </c>
      <c r="H16" s="10">
        <f t="shared" si="1"/>
        <v>79.8</v>
      </c>
      <c r="I16" s="8">
        <v>1</v>
      </c>
      <c r="J16" s="8" t="s">
        <v>16</v>
      </c>
    </row>
    <row r="17" spans="1:10">
      <c r="A17" s="8" t="s">
        <v>51</v>
      </c>
      <c r="B17" s="8" t="s">
        <v>52</v>
      </c>
      <c r="C17" s="8" t="s">
        <v>38</v>
      </c>
      <c r="D17" s="8" t="s">
        <v>49</v>
      </c>
      <c r="E17" s="8" t="s">
        <v>50</v>
      </c>
      <c r="F17" s="9">
        <v>80.5</v>
      </c>
      <c r="G17" s="9">
        <v>77.099999999999994</v>
      </c>
      <c r="H17" s="10">
        <f t="shared" si="1"/>
        <v>78.8</v>
      </c>
      <c r="I17" s="8">
        <v>2</v>
      </c>
      <c r="J17" s="8" t="s">
        <v>19</v>
      </c>
    </row>
    <row r="18" spans="1:10">
      <c r="A18" s="8" t="s">
        <v>53</v>
      </c>
      <c r="B18" s="8" t="s">
        <v>54</v>
      </c>
      <c r="C18" s="8" t="s">
        <v>38</v>
      </c>
      <c r="D18" s="8" t="s">
        <v>49</v>
      </c>
      <c r="E18" s="8" t="s">
        <v>50</v>
      </c>
      <c r="F18" s="9">
        <v>81.7</v>
      </c>
      <c r="G18" s="9">
        <v>74.599999999999994</v>
      </c>
      <c r="H18" s="10">
        <f t="shared" si="1"/>
        <v>78.150000000000006</v>
      </c>
      <c r="I18" s="8">
        <v>3</v>
      </c>
      <c r="J18" s="8" t="s">
        <v>19</v>
      </c>
    </row>
    <row r="19" spans="1:10">
      <c r="A19" s="8" t="s">
        <v>55</v>
      </c>
      <c r="B19" s="8" t="s">
        <v>56</v>
      </c>
      <c r="C19" s="8" t="s">
        <v>38</v>
      </c>
      <c r="D19" s="8" t="s">
        <v>49</v>
      </c>
      <c r="E19" s="8" t="s">
        <v>50</v>
      </c>
      <c r="F19" s="9">
        <v>81.8</v>
      </c>
      <c r="G19" s="9">
        <v>69.75</v>
      </c>
      <c r="H19" s="10">
        <f t="shared" si="1"/>
        <v>75.78</v>
      </c>
      <c r="I19" s="8">
        <v>4</v>
      </c>
      <c r="J19" s="8" t="s">
        <v>19</v>
      </c>
    </row>
    <row r="20" spans="1:10">
      <c r="A20" s="8" t="s">
        <v>57</v>
      </c>
      <c r="B20" s="8" t="s">
        <v>58</v>
      </c>
      <c r="C20" s="8" t="s">
        <v>38</v>
      </c>
      <c r="D20" s="8" t="s">
        <v>59</v>
      </c>
      <c r="E20" s="8" t="s">
        <v>60</v>
      </c>
      <c r="F20" s="9">
        <v>89.6</v>
      </c>
      <c r="G20" s="9">
        <v>82.65</v>
      </c>
      <c r="H20" s="10">
        <f t="shared" si="1"/>
        <v>86.13</v>
      </c>
      <c r="I20" s="8">
        <v>1</v>
      </c>
      <c r="J20" s="8" t="s">
        <v>16</v>
      </c>
    </row>
    <row r="21" spans="1:10">
      <c r="A21" s="8" t="s">
        <v>61</v>
      </c>
      <c r="B21" s="8" t="s">
        <v>62</v>
      </c>
      <c r="C21" s="8" t="s">
        <v>38</v>
      </c>
      <c r="D21" s="8" t="s">
        <v>59</v>
      </c>
      <c r="E21" s="8" t="s">
        <v>60</v>
      </c>
      <c r="F21" s="9">
        <v>89.8</v>
      </c>
      <c r="G21" s="9">
        <v>81.75</v>
      </c>
      <c r="H21" s="10">
        <f t="shared" si="1"/>
        <v>85.78</v>
      </c>
      <c r="I21" s="8">
        <v>2</v>
      </c>
      <c r="J21" s="8" t="s">
        <v>19</v>
      </c>
    </row>
    <row r="22" spans="1:10">
      <c r="A22" s="8" t="s">
        <v>63</v>
      </c>
      <c r="B22" s="8" t="s">
        <v>64</v>
      </c>
      <c r="C22" s="8" t="s">
        <v>38</v>
      </c>
      <c r="D22" s="8" t="s">
        <v>59</v>
      </c>
      <c r="E22" s="8" t="s">
        <v>60</v>
      </c>
      <c r="F22" s="9">
        <v>87.5</v>
      </c>
      <c r="G22" s="9">
        <v>81.650000000000006</v>
      </c>
      <c r="H22" s="10">
        <f t="shared" si="1"/>
        <v>84.58</v>
      </c>
      <c r="I22" s="8">
        <v>3</v>
      </c>
      <c r="J22" s="8" t="s">
        <v>19</v>
      </c>
    </row>
    <row r="23" spans="1:10">
      <c r="A23" s="8" t="s">
        <v>65</v>
      </c>
      <c r="B23" s="8" t="s">
        <v>66</v>
      </c>
      <c r="C23" s="8" t="s">
        <v>38</v>
      </c>
      <c r="D23" s="8" t="s">
        <v>59</v>
      </c>
      <c r="E23" s="8" t="s">
        <v>60</v>
      </c>
      <c r="F23" s="9">
        <v>88.7</v>
      </c>
      <c r="G23" s="9">
        <v>79.75</v>
      </c>
      <c r="H23" s="10">
        <f t="shared" si="1"/>
        <v>84.23</v>
      </c>
      <c r="I23" s="8">
        <v>4</v>
      </c>
      <c r="J23" s="8" t="s">
        <v>19</v>
      </c>
    </row>
    <row r="24" spans="1:10">
      <c r="A24" s="8" t="s">
        <v>67</v>
      </c>
      <c r="B24" s="8" t="s">
        <v>68</v>
      </c>
      <c r="C24" s="8" t="s">
        <v>38</v>
      </c>
      <c r="D24" s="8" t="s">
        <v>59</v>
      </c>
      <c r="E24" s="8" t="s">
        <v>60</v>
      </c>
      <c r="F24" s="9">
        <v>85.3</v>
      </c>
      <c r="G24" s="9">
        <v>75</v>
      </c>
      <c r="H24" s="10">
        <f t="shared" si="1"/>
        <v>80.150000000000006</v>
      </c>
      <c r="I24" s="8">
        <v>5</v>
      </c>
      <c r="J24" s="8" t="s">
        <v>19</v>
      </c>
    </row>
    <row r="25" spans="1:10">
      <c r="A25" s="8" t="s">
        <v>69</v>
      </c>
      <c r="B25" s="8" t="s">
        <v>70</v>
      </c>
      <c r="C25" s="8" t="s">
        <v>71</v>
      </c>
      <c r="D25" s="8" t="s">
        <v>72</v>
      </c>
      <c r="E25" s="8" t="s">
        <v>73</v>
      </c>
      <c r="F25" s="9">
        <v>84.3</v>
      </c>
      <c r="G25" s="9">
        <v>89</v>
      </c>
      <c r="H25" s="10">
        <f t="shared" si="1"/>
        <v>86.65</v>
      </c>
      <c r="I25" s="8">
        <v>1</v>
      </c>
      <c r="J25" s="8" t="s">
        <v>16</v>
      </c>
    </row>
    <row r="26" spans="1:10">
      <c r="A26" s="8" t="s">
        <v>74</v>
      </c>
      <c r="B26" s="8" t="s">
        <v>75</v>
      </c>
      <c r="C26" s="8" t="s">
        <v>71</v>
      </c>
      <c r="D26" s="8" t="s">
        <v>72</v>
      </c>
      <c r="E26" s="8" t="s">
        <v>73</v>
      </c>
      <c r="F26" s="9">
        <v>82.8</v>
      </c>
      <c r="G26" s="9">
        <v>80.650000000000006</v>
      </c>
      <c r="H26" s="10">
        <f t="shared" si="1"/>
        <v>81.73</v>
      </c>
      <c r="I26" s="8">
        <v>2</v>
      </c>
      <c r="J26" s="8" t="s">
        <v>16</v>
      </c>
    </row>
    <row r="27" spans="1:10">
      <c r="A27" s="8" t="s">
        <v>76</v>
      </c>
      <c r="B27" s="8" t="s">
        <v>77</v>
      </c>
      <c r="C27" s="8" t="s">
        <v>71</v>
      </c>
      <c r="D27" s="8" t="s">
        <v>72</v>
      </c>
      <c r="E27" s="8" t="s">
        <v>73</v>
      </c>
      <c r="F27" s="9">
        <v>87.9</v>
      </c>
      <c r="G27" s="9">
        <v>72.75</v>
      </c>
      <c r="H27" s="10">
        <f t="shared" si="1"/>
        <v>80.33</v>
      </c>
      <c r="I27" s="8">
        <v>3</v>
      </c>
      <c r="J27" s="8" t="s">
        <v>19</v>
      </c>
    </row>
    <row r="28" spans="1:10">
      <c r="A28" s="8" t="s">
        <v>78</v>
      </c>
      <c r="B28" s="8" t="s">
        <v>79</v>
      </c>
      <c r="C28" s="8" t="s">
        <v>71</v>
      </c>
      <c r="D28" s="8" t="s">
        <v>72</v>
      </c>
      <c r="E28" s="8" t="s">
        <v>73</v>
      </c>
      <c r="F28" s="9">
        <v>83</v>
      </c>
      <c r="G28" s="9">
        <v>74.400000000000006</v>
      </c>
      <c r="H28" s="10">
        <f t="shared" si="1"/>
        <v>78.7</v>
      </c>
      <c r="I28" s="8">
        <v>4</v>
      </c>
      <c r="J28" s="8" t="s">
        <v>19</v>
      </c>
    </row>
    <row r="29" spans="1:10">
      <c r="A29" s="8" t="s">
        <v>80</v>
      </c>
      <c r="B29" s="8" t="s">
        <v>81</v>
      </c>
      <c r="C29" s="8" t="s">
        <v>71</v>
      </c>
      <c r="D29" s="8" t="s">
        <v>72</v>
      </c>
      <c r="E29" s="8" t="s">
        <v>73</v>
      </c>
      <c r="F29" s="9">
        <v>81.2</v>
      </c>
      <c r="G29" s="9">
        <v>75.599999999999994</v>
      </c>
      <c r="H29" s="10">
        <f t="shared" si="1"/>
        <v>78.400000000000006</v>
      </c>
      <c r="I29" s="8">
        <v>5</v>
      </c>
      <c r="J29" s="8" t="s">
        <v>19</v>
      </c>
    </row>
    <row r="30" spans="1:10">
      <c r="A30" s="8" t="s">
        <v>82</v>
      </c>
      <c r="B30" s="8" t="s">
        <v>83</v>
      </c>
      <c r="C30" s="8" t="s">
        <v>71</v>
      </c>
      <c r="D30" s="8" t="s">
        <v>72</v>
      </c>
      <c r="E30" s="8" t="s">
        <v>73</v>
      </c>
      <c r="F30" s="9">
        <v>84.8</v>
      </c>
      <c r="G30" s="9">
        <v>71.400000000000006</v>
      </c>
      <c r="H30" s="10">
        <f t="shared" si="1"/>
        <v>78.099999999999994</v>
      </c>
      <c r="I30" s="8">
        <v>6</v>
      </c>
      <c r="J30" s="8" t="s">
        <v>19</v>
      </c>
    </row>
    <row r="31" spans="1:10">
      <c r="A31" s="8" t="s">
        <v>84</v>
      </c>
      <c r="B31" s="8" t="s">
        <v>85</v>
      </c>
      <c r="C31" s="8" t="s">
        <v>71</v>
      </c>
      <c r="D31" s="8" t="s">
        <v>72</v>
      </c>
      <c r="E31" s="8" t="s">
        <v>73</v>
      </c>
      <c r="F31" s="9">
        <v>82.1</v>
      </c>
      <c r="G31" s="9">
        <v>68</v>
      </c>
      <c r="H31" s="10">
        <f t="shared" si="1"/>
        <v>75.05</v>
      </c>
      <c r="I31" s="8">
        <v>7</v>
      </c>
      <c r="J31" s="8" t="s">
        <v>19</v>
      </c>
    </row>
    <row r="32" spans="1:10">
      <c r="A32" s="8" t="s">
        <v>86</v>
      </c>
      <c r="B32" s="8" t="s">
        <v>87</v>
      </c>
      <c r="C32" s="8" t="s">
        <v>71</v>
      </c>
      <c r="D32" s="8" t="s">
        <v>72</v>
      </c>
      <c r="E32" s="8" t="s">
        <v>73</v>
      </c>
      <c r="F32" s="9">
        <v>83.8</v>
      </c>
      <c r="G32" s="9">
        <v>65.55</v>
      </c>
      <c r="H32" s="10">
        <f t="shared" si="1"/>
        <v>74.680000000000007</v>
      </c>
      <c r="I32" s="8">
        <v>8</v>
      </c>
      <c r="J32" s="8" t="s">
        <v>19</v>
      </c>
    </row>
    <row r="33" spans="1:10" ht="14.25" customHeight="1">
      <c r="A33" s="8" t="s">
        <v>88</v>
      </c>
      <c r="B33" s="8" t="s">
        <v>89</v>
      </c>
      <c r="C33" s="8" t="s">
        <v>71</v>
      </c>
      <c r="D33" s="8" t="s">
        <v>72</v>
      </c>
      <c r="E33" s="8" t="s">
        <v>73</v>
      </c>
      <c r="F33" s="9">
        <v>83.3</v>
      </c>
      <c r="G33" s="9" t="s">
        <v>26</v>
      </c>
      <c r="H33" s="10">
        <f>ROUND(F33*0.5,2)</f>
        <v>41.65</v>
      </c>
      <c r="I33" s="8">
        <v>9</v>
      </c>
      <c r="J33" s="8" t="s">
        <v>19</v>
      </c>
    </row>
    <row r="34" spans="1:10">
      <c r="A34" s="8" t="s">
        <v>90</v>
      </c>
      <c r="B34" s="8" t="s">
        <v>91</v>
      </c>
      <c r="C34" s="8" t="s">
        <v>92</v>
      </c>
      <c r="D34" s="8" t="s">
        <v>93</v>
      </c>
      <c r="E34" s="8" t="s">
        <v>94</v>
      </c>
      <c r="F34" s="9">
        <v>76.400000000000006</v>
      </c>
      <c r="G34" s="9">
        <v>73</v>
      </c>
      <c r="H34" s="10">
        <f t="shared" ref="H34:H46" si="2">ROUND(F34*0.5+G34*0.5,2)</f>
        <v>74.7</v>
      </c>
      <c r="I34" s="8">
        <v>1</v>
      </c>
      <c r="J34" s="8" t="s">
        <v>16</v>
      </c>
    </row>
    <row r="35" spans="1:10">
      <c r="A35" s="8" t="s">
        <v>95</v>
      </c>
      <c r="B35" s="8" t="s">
        <v>96</v>
      </c>
      <c r="C35" s="8" t="s">
        <v>92</v>
      </c>
      <c r="D35" s="8" t="s">
        <v>93</v>
      </c>
      <c r="E35" s="8" t="s">
        <v>94</v>
      </c>
      <c r="F35" s="9">
        <v>74.099999999999994</v>
      </c>
      <c r="G35" s="9">
        <v>74.400000000000006</v>
      </c>
      <c r="H35" s="10">
        <f t="shared" si="2"/>
        <v>74.25</v>
      </c>
      <c r="I35" s="8">
        <v>2</v>
      </c>
      <c r="J35" s="8" t="s">
        <v>19</v>
      </c>
    </row>
    <row r="36" spans="1:10">
      <c r="A36" s="8" t="s">
        <v>97</v>
      </c>
      <c r="B36" s="8" t="s">
        <v>98</v>
      </c>
      <c r="C36" s="8" t="s">
        <v>92</v>
      </c>
      <c r="D36" s="8" t="s">
        <v>93</v>
      </c>
      <c r="E36" s="8" t="s">
        <v>94</v>
      </c>
      <c r="F36" s="9">
        <v>72</v>
      </c>
      <c r="G36" s="9">
        <v>75.349999999999994</v>
      </c>
      <c r="H36" s="10">
        <f t="shared" si="2"/>
        <v>73.680000000000007</v>
      </c>
      <c r="I36" s="8">
        <v>3</v>
      </c>
      <c r="J36" s="8" t="s">
        <v>19</v>
      </c>
    </row>
    <row r="37" spans="1:10">
      <c r="A37" s="8" t="s">
        <v>99</v>
      </c>
      <c r="B37" s="8" t="s">
        <v>100</v>
      </c>
      <c r="C37" s="8" t="s">
        <v>92</v>
      </c>
      <c r="D37" s="8" t="s">
        <v>93</v>
      </c>
      <c r="E37" s="8" t="s">
        <v>94</v>
      </c>
      <c r="F37" s="9">
        <v>77.2</v>
      </c>
      <c r="G37" s="9">
        <v>66.5</v>
      </c>
      <c r="H37" s="10">
        <f t="shared" si="2"/>
        <v>71.849999999999994</v>
      </c>
      <c r="I37" s="8">
        <v>4</v>
      </c>
      <c r="J37" s="8" t="s">
        <v>19</v>
      </c>
    </row>
    <row r="38" spans="1:10">
      <c r="A38" s="8" t="s">
        <v>101</v>
      </c>
      <c r="B38" s="8" t="s">
        <v>102</v>
      </c>
      <c r="C38" s="8" t="s">
        <v>92</v>
      </c>
      <c r="D38" s="8" t="s">
        <v>93</v>
      </c>
      <c r="E38" s="8" t="s">
        <v>94</v>
      </c>
      <c r="F38" s="9">
        <v>71.7</v>
      </c>
      <c r="G38" s="9">
        <v>69.95</v>
      </c>
      <c r="H38" s="10">
        <f t="shared" si="2"/>
        <v>70.83</v>
      </c>
      <c r="I38" s="8">
        <v>5</v>
      </c>
      <c r="J38" s="8" t="s">
        <v>19</v>
      </c>
    </row>
    <row r="39" spans="1:10">
      <c r="A39" s="8" t="s">
        <v>103</v>
      </c>
      <c r="B39" s="8" t="s">
        <v>104</v>
      </c>
      <c r="C39" s="8" t="s">
        <v>92</v>
      </c>
      <c r="D39" s="8" t="s">
        <v>105</v>
      </c>
      <c r="E39" s="8" t="s">
        <v>106</v>
      </c>
      <c r="F39" s="9">
        <v>80.5</v>
      </c>
      <c r="G39" s="9">
        <v>80.849999999999994</v>
      </c>
      <c r="H39" s="10">
        <f t="shared" si="2"/>
        <v>80.680000000000007</v>
      </c>
      <c r="I39" s="8">
        <v>1</v>
      </c>
      <c r="J39" s="8" t="s">
        <v>16</v>
      </c>
    </row>
    <row r="40" spans="1:10">
      <c r="A40" s="8" t="s">
        <v>107</v>
      </c>
      <c r="B40" s="8" t="s">
        <v>108</v>
      </c>
      <c r="C40" s="8" t="s">
        <v>92</v>
      </c>
      <c r="D40" s="8" t="s">
        <v>105</v>
      </c>
      <c r="E40" s="8" t="s">
        <v>106</v>
      </c>
      <c r="F40" s="9">
        <v>76.2</v>
      </c>
      <c r="G40" s="9">
        <v>75.900000000000006</v>
      </c>
      <c r="H40" s="10">
        <f t="shared" si="2"/>
        <v>76.05</v>
      </c>
      <c r="I40" s="8">
        <v>2</v>
      </c>
      <c r="J40" s="8" t="s">
        <v>19</v>
      </c>
    </row>
    <row r="41" spans="1:10">
      <c r="A41" s="8" t="s">
        <v>109</v>
      </c>
      <c r="B41" s="8" t="s">
        <v>110</v>
      </c>
      <c r="C41" s="8" t="s">
        <v>92</v>
      </c>
      <c r="D41" s="8" t="s">
        <v>105</v>
      </c>
      <c r="E41" s="8" t="s">
        <v>106</v>
      </c>
      <c r="F41" s="9">
        <v>76.8</v>
      </c>
      <c r="G41" s="9">
        <v>75</v>
      </c>
      <c r="H41" s="10">
        <f t="shared" si="2"/>
        <v>75.900000000000006</v>
      </c>
      <c r="I41" s="8">
        <v>3</v>
      </c>
      <c r="J41" s="8" t="s">
        <v>19</v>
      </c>
    </row>
    <row r="42" spans="1:10">
      <c r="A42" s="8" t="s">
        <v>111</v>
      </c>
      <c r="B42" s="8" t="s">
        <v>112</v>
      </c>
      <c r="C42" s="8" t="s">
        <v>92</v>
      </c>
      <c r="D42" s="8" t="s">
        <v>105</v>
      </c>
      <c r="E42" s="8" t="s">
        <v>106</v>
      </c>
      <c r="F42" s="9">
        <v>77.400000000000006</v>
      </c>
      <c r="G42" s="9">
        <v>70.900000000000006</v>
      </c>
      <c r="H42" s="10">
        <f t="shared" si="2"/>
        <v>74.150000000000006</v>
      </c>
      <c r="I42" s="8">
        <v>4</v>
      </c>
      <c r="J42" s="8" t="s">
        <v>19</v>
      </c>
    </row>
    <row r="43" spans="1:10">
      <c r="A43" s="11" t="s">
        <v>113</v>
      </c>
      <c r="B43" s="11" t="s">
        <v>114</v>
      </c>
      <c r="C43" s="11" t="s">
        <v>115</v>
      </c>
      <c r="D43" s="11" t="s">
        <v>116</v>
      </c>
      <c r="E43" s="11" t="s">
        <v>117</v>
      </c>
      <c r="F43" s="12">
        <v>85.1</v>
      </c>
      <c r="G43" s="12">
        <v>77.099999999999994</v>
      </c>
      <c r="H43" s="10">
        <f t="shared" si="2"/>
        <v>81.099999999999994</v>
      </c>
      <c r="I43" s="15">
        <v>1</v>
      </c>
      <c r="J43" s="11" t="s">
        <v>16</v>
      </c>
    </row>
    <row r="44" spans="1:10">
      <c r="A44" s="11" t="s">
        <v>118</v>
      </c>
      <c r="B44" s="11" t="s">
        <v>119</v>
      </c>
      <c r="C44" s="11" t="s">
        <v>115</v>
      </c>
      <c r="D44" s="11" t="s">
        <v>116</v>
      </c>
      <c r="E44" s="11" t="s">
        <v>117</v>
      </c>
      <c r="F44" s="12">
        <v>76.7</v>
      </c>
      <c r="G44" s="12">
        <v>75.099999999999994</v>
      </c>
      <c r="H44" s="10">
        <f t="shared" si="2"/>
        <v>75.900000000000006</v>
      </c>
      <c r="I44" s="15">
        <v>2</v>
      </c>
      <c r="J44" s="15" t="s">
        <v>19</v>
      </c>
    </row>
    <row r="45" spans="1:10">
      <c r="A45" s="11" t="s">
        <v>120</v>
      </c>
      <c r="B45" s="11" t="s">
        <v>121</v>
      </c>
      <c r="C45" s="11" t="s">
        <v>115</v>
      </c>
      <c r="D45" s="11" t="s">
        <v>116</v>
      </c>
      <c r="E45" s="11" t="s">
        <v>117</v>
      </c>
      <c r="F45" s="12">
        <v>82.1</v>
      </c>
      <c r="G45" s="12">
        <v>68.7</v>
      </c>
      <c r="H45" s="10">
        <f t="shared" si="2"/>
        <v>75.400000000000006</v>
      </c>
      <c r="I45" s="15">
        <v>3</v>
      </c>
      <c r="J45" s="11" t="s">
        <v>19</v>
      </c>
    </row>
    <row r="46" spans="1:10">
      <c r="A46" s="11" t="s">
        <v>122</v>
      </c>
      <c r="B46" s="11" t="s">
        <v>123</v>
      </c>
      <c r="C46" s="11" t="s">
        <v>115</v>
      </c>
      <c r="D46" s="11" t="s">
        <v>116</v>
      </c>
      <c r="E46" s="11" t="s">
        <v>117</v>
      </c>
      <c r="F46" s="12">
        <v>76.099999999999994</v>
      </c>
      <c r="G46" s="12">
        <v>70.8</v>
      </c>
      <c r="H46" s="10">
        <f t="shared" si="2"/>
        <v>73.45</v>
      </c>
      <c r="I46" s="15">
        <v>4</v>
      </c>
      <c r="J46" s="15" t="s">
        <v>19</v>
      </c>
    </row>
    <row r="47" spans="1:10" ht="14.25" customHeight="1">
      <c r="A47" s="11" t="s">
        <v>124</v>
      </c>
      <c r="B47" s="11" t="s">
        <v>125</v>
      </c>
      <c r="C47" s="11" t="s">
        <v>115</v>
      </c>
      <c r="D47" s="11" t="s">
        <v>116</v>
      </c>
      <c r="E47" s="11" t="s">
        <v>117</v>
      </c>
      <c r="F47" s="12">
        <v>74.8</v>
      </c>
      <c r="G47" s="12" t="s">
        <v>26</v>
      </c>
      <c r="H47" s="10">
        <f>ROUND(F47*0.5,2)</f>
        <v>37.4</v>
      </c>
      <c r="I47" s="15">
        <v>5</v>
      </c>
      <c r="J47" s="15" t="s">
        <v>19</v>
      </c>
    </row>
    <row r="48" spans="1:10">
      <c r="A48" s="11" t="s">
        <v>126</v>
      </c>
      <c r="B48" s="11" t="s">
        <v>127</v>
      </c>
      <c r="C48" s="11" t="s">
        <v>115</v>
      </c>
      <c r="D48" s="11" t="s">
        <v>128</v>
      </c>
      <c r="E48" s="11" t="s">
        <v>129</v>
      </c>
      <c r="F48" s="12">
        <v>85.4</v>
      </c>
      <c r="G48" s="12">
        <v>88.7</v>
      </c>
      <c r="H48" s="10">
        <f t="shared" ref="H48:H55" si="3">ROUND(F48*0.5+G48*0.5,2)</f>
        <v>87.05</v>
      </c>
      <c r="I48" s="15">
        <v>1</v>
      </c>
      <c r="J48" s="15" t="s">
        <v>16</v>
      </c>
    </row>
    <row r="49" spans="1:10">
      <c r="A49" s="11" t="s">
        <v>130</v>
      </c>
      <c r="B49" s="11" t="s">
        <v>131</v>
      </c>
      <c r="C49" s="11" t="s">
        <v>115</v>
      </c>
      <c r="D49" s="11" t="s">
        <v>128</v>
      </c>
      <c r="E49" s="11" t="s">
        <v>129</v>
      </c>
      <c r="F49" s="12">
        <v>81.599999999999994</v>
      </c>
      <c r="G49" s="12">
        <v>80.8</v>
      </c>
      <c r="H49" s="10">
        <f t="shared" si="3"/>
        <v>81.2</v>
      </c>
      <c r="I49" s="15">
        <v>2</v>
      </c>
      <c r="J49" s="15" t="s">
        <v>19</v>
      </c>
    </row>
    <row r="50" spans="1:10">
      <c r="A50" s="11" t="s">
        <v>132</v>
      </c>
      <c r="B50" s="11" t="s">
        <v>133</v>
      </c>
      <c r="C50" s="11" t="s">
        <v>115</v>
      </c>
      <c r="D50" s="11" t="s">
        <v>128</v>
      </c>
      <c r="E50" s="11" t="s">
        <v>129</v>
      </c>
      <c r="F50" s="12">
        <v>81.5</v>
      </c>
      <c r="G50" s="12">
        <v>69.599999999999994</v>
      </c>
      <c r="H50" s="10">
        <f t="shared" si="3"/>
        <v>75.55</v>
      </c>
      <c r="I50" s="15">
        <v>3</v>
      </c>
      <c r="J50" s="15" t="s">
        <v>19</v>
      </c>
    </row>
    <row r="51" spans="1:10">
      <c r="A51" s="11" t="s">
        <v>134</v>
      </c>
      <c r="B51" s="11" t="s">
        <v>135</v>
      </c>
      <c r="C51" s="11" t="s">
        <v>115</v>
      </c>
      <c r="D51" s="11" t="s">
        <v>136</v>
      </c>
      <c r="E51" s="11" t="s">
        <v>137</v>
      </c>
      <c r="F51" s="12">
        <v>70.599999999999994</v>
      </c>
      <c r="G51" s="12">
        <v>88</v>
      </c>
      <c r="H51" s="10">
        <f t="shared" si="3"/>
        <v>79.3</v>
      </c>
      <c r="I51" s="11">
        <v>1</v>
      </c>
      <c r="J51" s="15" t="s">
        <v>16</v>
      </c>
    </row>
    <row r="52" spans="1:10">
      <c r="A52" s="11" t="s">
        <v>138</v>
      </c>
      <c r="B52" s="11" t="s">
        <v>139</v>
      </c>
      <c r="C52" s="11" t="s">
        <v>115</v>
      </c>
      <c r="D52" s="11" t="s">
        <v>136</v>
      </c>
      <c r="E52" s="11" t="s">
        <v>137</v>
      </c>
      <c r="F52" s="12">
        <v>80.099999999999994</v>
      </c>
      <c r="G52" s="12">
        <v>77.900000000000006</v>
      </c>
      <c r="H52" s="10">
        <f t="shared" si="3"/>
        <v>79</v>
      </c>
      <c r="I52" s="11">
        <v>2</v>
      </c>
      <c r="J52" s="15" t="s">
        <v>19</v>
      </c>
    </row>
    <row r="53" spans="1:10">
      <c r="A53" s="11" t="s">
        <v>140</v>
      </c>
      <c r="B53" s="11" t="s">
        <v>141</v>
      </c>
      <c r="C53" s="11" t="s">
        <v>115</v>
      </c>
      <c r="D53" s="11" t="s">
        <v>142</v>
      </c>
      <c r="E53" s="11" t="s">
        <v>143</v>
      </c>
      <c r="F53" s="12">
        <v>83.7</v>
      </c>
      <c r="G53" s="12">
        <v>76.3</v>
      </c>
      <c r="H53" s="10">
        <f t="shared" si="3"/>
        <v>80</v>
      </c>
      <c r="I53" s="15">
        <v>1</v>
      </c>
      <c r="J53" s="15" t="s">
        <v>16</v>
      </c>
    </row>
    <row r="54" spans="1:10">
      <c r="A54" s="11" t="s">
        <v>144</v>
      </c>
      <c r="B54" s="11" t="s">
        <v>145</v>
      </c>
      <c r="C54" s="11" t="s">
        <v>115</v>
      </c>
      <c r="D54" s="11" t="s">
        <v>142</v>
      </c>
      <c r="E54" s="11" t="s">
        <v>143</v>
      </c>
      <c r="F54" s="12">
        <v>84.5</v>
      </c>
      <c r="G54" s="12">
        <v>73.900000000000006</v>
      </c>
      <c r="H54" s="10">
        <f t="shared" si="3"/>
        <v>79.2</v>
      </c>
      <c r="I54" s="15">
        <v>2</v>
      </c>
      <c r="J54" s="15" t="s">
        <v>19</v>
      </c>
    </row>
    <row r="55" spans="1:10">
      <c r="A55" s="11" t="s">
        <v>146</v>
      </c>
      <c r="B55" s="11" t="s">
        <v>147</v>
      </c>
      <c r="C55" s="11" t="s">
        <v>115</v>
      </c>
      <c r="D55" s="11" t="s">
        <v>142</v>
      </c>
      <c r="E55" s="11" t="s">
        <v>143</v>
      </c>
      <c r="F55" s="12">
        <v>85.1</v>
      </c>
      <c r="G55" s="12">
        <v>69.3</v>
      </c>
      <c r="H55" s="10">
        <f t="shared" si="3"/>
        <v>77.2</v>
      </c>
      <c r="I55" s="15">
        <v>3</v>
      </c>
      <c r="J55" s="15" t="s">
        <v>19</v>
      </c>
    </row>
    <row r="56" spans="1:10" ht="14.25" customHeight="1">
      <c r="A56" s="11" t="s">
        <v>148</v>
      </c>
      <c r="B56" s="11" t="s">
        <v>149</v>
      </c>
      <c r="C56" s="11" t="s">
        <v>115</v>
      </c>
      <c r="D56" s="11" t="s">
        <v>142</v>
      </c>
      <c r="E56" s="11" t="s">
        <v>143</v>
      </c>
      <c r="F56" s="12">
        <v>84.4</v>
      </c>
      <c r="G56" s="12" t="s">
        <v>26</v>
      </c>
      <c r="H56" s="10">
        <f>ROUND(F56*0.5,2)</f>
        <v>42.2</v>
      </c>
      <c r="I56" s="15">
        <v>4</v>
      </c>
      <c r="J56" s="15" t="s">
        <v>19</v>
      </c>
    </row>
    <row r="57" spans="1:10">
      <c r="A57" s="11" t="s">
        <v>150</v>
      </c>
      <c r="B57" s="11" t="s">
        <v>151</v>
      </c>
      <c r="C57" s="11" t="s">
        <v>115</v>
      </c>
      <c r="D57" s="11" t="s">
        <v>142</v>
      </c>
      <c r="E57" s="11" t="s">
        <v>143</v>
      </c>
      <c r="F57" s="12">
        <v>83</v>
      </c>
      <c r="G57" s="12">
        <v>0</v>
      </c>
      <c r="H57" s="10">
        <f t="shared" ref="H57:H80" si="4">ROUND(F57*0.5+G57*0.5,2)</f>
        <v>41.5</v>
      </c>
      <c r="I57" s="15">
        <v>5</v>
      </c>
      <c r="J57" s="15" t="s">
        <v>19</v>
      </c>
    </row>
    <row r="58" spans="1:10">
      <c r="A58" s="11" t="s">
        <v>152</v>
      </c>
      <c r="B58" s="11" t="s">
        <v>153</v>
      </c>
      <c r="C58" s="11" t="s">
        <v>115</v>
      </c>
      <c r="D58" s="11" t="s">
        <v>154</v>
      </c>
      <c r="E58" s="11" t="s">
        <v>155</v>
      </c>
      <c r="F58" s="12">
        <v>82.5</v>
      </c>
      <c r="G58" s="12">
        <v>79.599999999999994</v>
      </c>
      <c r="H58" s="10">
        <f t="shared" si="4"/>
        <v>81.05</v>
      </c>
      <c r="I58" s="15">
        <v>1</v>
      </c>
      <c r="J58" s="15" t="s">
        <v>16</v>
      </c>
    </row>
    <row r="59" spans="1:10">
      <c r="A59" s="11" t="s">
        <v>156</v>
      </c>
      <c r="B59" s="11" t="s">
        <v>157</v>
      </c>
      <c r="C59" s="11" t="s">
        <v>115</v>
      </c>
      <c r="D59" s="11" t="s">
        <v>154</v>
      </c>
      <c r="E59" s="11" t="s">
        <v>155</v>
      </c>
      <c r="F59" s="12">
        <v>78.2</v>
      </c>
      <c r="G59" s="12">
        <v>81.400000000000006</v>
      </c>
      <c r="H59" s="10">
        <f t="shared" si="4"/>
        <v>79.8</v>
      </c>
      <c r="I59" s="15">
        <v>2</v>
      </c>
      <c r="J59" s="15" t="s">
        <v>19</v>
      </c>
    </row>
    <row r="60" spans="1:10">
      <c r="A60" s="11" t="s">
        <v>158</v>
      </c>
      <c r="B60" s="11" t="s">
        <v>159</v>
      </c>
      <c r="C60" s="11" t="s">
        <v>115</v>
      </c>
      <c r="D60" s="11" t="s">
        <v>154</v>
      </c>
      <c r="E60" s="11" t="s">
        <v>155</v>
      </c>
      <c r="F60" s="12">
        <v>84.3</v>
      </c>
      <c r="G60" s="12">
        <v>72.400000000000006</v>
      </c>
      <c r="H60" s="10">
        <f t="shared" si="4"/>
        <v>78.349999999999994</v>
      </c>
      <c r="I60" s="15">
        <v>3</v>
      </c>
      <c r="J60" s="15" t="s">
        <v>19</v>
      </c>
    </row>
    <row r="61" spans="1:10">
      <c r="A61" s="11" t="s">
        <v>160</v>
      </c>
      <c r="B61" s="11" t="s">
        <v>161</v>
      </c>
      <c r="C61" s="11" t="s">
        <v>115</v>
      </c>
      <c r="D61" s="11" t="s">
        <v>154</v>
      </c>
      <c r="E61" s="11" t="s">
        <v>155</v>
      </c>
      <c r="F61" s="12">
        <v>85</v>
      </c>
      <c r="G61" s="12">
        <v>71.099999999999994</v>
      </c>
      <c r="H61" s="10">
        <f t="shared" si="4"/>
        <v>78.05</v>
      </c>
      <c r="I61" s="15">
        <v>4</v>
      </c>
      <c r="J61" s="15" t="s">
        <v>19</v>
      </c>
    </row>
    <row r="62" spans="1:10">
      <c r="A62" s="11" t="s">
        <v>162</v>
      </c>
      <c r="B62" s="11" t="s">
        <v>163</v>
      </c>
      <c r="C62" s="11" t="s">
        <v>115</v>
      </c>
      <c r="D62" s="11" t="s">
        <v>154</v>
      </c>
      <c r="E62" s="11" t="s">
        <v>155</v>
      </c>
      <c r="F62" s="12">
        <v>80.7</v>
      </c>
      <c r="G62" s="12">
        <v>70.2</v>
      </c>
      <c r="H62" s="10">
        <f t="shared" si="4"/>
        <v>75.45</v>
      </c>
      <c r="I62" s="15">
        <v>5</v>
      </c>
      <c r="J62" s="15" t="s">
        <v>19</v>
      </c>
    </row>
    <row r="63" spans="1:10">
      <c r="A63" s="11" t="s">
        <v>164</v>
      </c>
      <c r="B63" s="11" t="s">
        <v>165</v>
      </c>
      <c r="C63" s="11" t="s">
        <v>115</v>
      </c>
      <c r="D63" s="11" t="s">
        <v>166</v>
      </c>
      <c r="E63" s="11" t="s">
        <v>167</v>
      </c>
      <c r="F63" s="12">
        <v>81.5</v>
      </c>
      <c r="G63" s="12">
        <v>74.7</v>
      </c>
      <c r="H63" s="10">
        <f t="shared" si="4"/>
        <v>78.099999999999994</v>
      </c>
      <c r="I63" s="15">
        <v>1</v>
      </c>
      <c r="J63" s="15" t="s">
        <v>16</v>
      </c>
    </row>
    <row r="64" spans="1:10">
      <c r="A64" s="11" t="s">
        <v>168</v>
      </c>
      <c r="B64" s="11" t="s">
        <v>169</v>
      </c>
      <c r="C64" s="11" t="s">
        <v>115</v>
      </c>
      <c r="D64" s="11" t="s">
        <v>166</v>
      </c>
      <c r="E64" s="11" t="s">
        <v>167</v>
      </c>
      <c r="F64" s="12">
        <v>87</v>
      </c>
      <c r="G64" s="12">
        <v>67.599999999999994</v>
      </c>
      <c r="H64" s="10">
        <f t="shared" si="4"/>
        <v>77.3</v>
      </c>
      <c r="I64" s="15">
        <v>2</v>
      </c>
      <c r="J64" s="15" t="s">
        <v>19</v>
      </c>
    </row>
    <row r="65" spans="1:10">
      <c r="A65" s="11" t="s">
        <v>170</v>
      </c>
      <c r="B65" s="11" t="s">
        <v>171</v>
      </c>
      <c r="C65" s="11" t="s">
        <v>115</v>
      </c>
      <c r="D65" s="11" t="s">
        <v>166</v>
      </c>
      <c r="E65" s="11" t="s">
        <v>167</v>
      </c>
      <c r="F65" s="12">
        <v>84.2</v>
      </c>
      <c r="G65" s="12">
        <v>67.5</v>
      </c>
      <c r="H65" s="10">
        <f t="shared" si="4"/>
        <v>75.849999999999994</v>
      </c>
      <c r="I65" s="15">
        <v>3</v>
      </c>
      <c r="J65" s="15" t="s">
        <v>19</v>
      </c>
    </row>
    <row r="66" spans="1:10">
      <c r="A66" s="11" t="s">
        <v>172</v>
      </c>
      <c r="B66" s="11" t="s">
        <v>173</v>
      </c>
      <c r="C66" s="11" t="s">
        <v>115</v>
      </c>
      <c r="D66" s="11" t="s">
        <v>166</v>
      </c>
      <c r="E66" s="11" t="s">
        <v>167</v>
      </c>
      <c r="F66" s="12">
        <v>81.5</v>
      </c>
      <c r="G66" s="12">
        <v>66.7</v>
      </c>
      <c r="H66" s="10">
        <f t="shared" si="4"/>
        <v>74.099999999999994</v>
      </c>
      <c r="I66" s="15">
        <v>4</v>
      </c>
      <c r="J66" s="15" t="s">
        <v>19</v>
      </c>
    </row>
    <row r="67" spans="1:10">
      <c r="A67" s="11" t="s">
        <v>174</v>
      </c>
      <c r="B67" s="11" t="s">
        <v>175</v>
      </c>
      <c r="C67" s="11" t="s">
        <v>115</v>
      </c>
      <c r="D67" s="11" t="s">
        <v>166</v>
      </c>
      <c r="E67" s="11" t="s">
        <v>167</v>
      </c>
      <c r="F67" s="12">
        <v>81.7</v>
      </c>
      <c r="G67" s="12">
        <v>55.6</v>
      </c>
      <c r="H67" s="10">
        <f t="shared" si="4"/>
        <v>68.650000000000006</v>
      </c>
      <c r="I67" s="15">
        <v>5</v>
      </c>
      <c r="J67" s="15" t="s">
        <v>19</v>
      </c>
    </row>
    <row r="68" spans="1:10">
      <c r="A68" s="8" t="s">
        <v>176</v>
      </c>
      <c r="B68" s="8" t="s">
        <v>177</v>
      </c>
      <c r="C68" s="16" t="s">
        <v>178</v>
      </c>
      <c r="D68" s="8" t="s">
        <v>179</v>
      </c>
      <c r="E68" s="8" t="s">
        <v>180</v>
      </c>
      <c r="F68" s="9">
        <v>83.9</v>
      </c>
      <c r="G68" s="9">
        <v>81.64</v>
      </c>
      <c r="H68" s="10">
        <f t="shared" si="4"/>
        <v>82.77</v>
      </c>
      <c r="I68" s="8">
        <v>1</v>
      </c>
      <c r="J68" s="8" t="s">
        <v>16</v>
      </c>
    </row>
    <row r="69" spans="1:10">
      <c r="A69" s="8" t="s">
        <v>181</v>
      </c>
      <c r="B69" s="8" t="s">
        <v>182</v>
      </c>
      <c r="C69" s="16" t="s">
        <v>178</v>
      </c>
      <c r="D69" s="8" t="s">
        <v>179</v>
      </c>
      <c r="E69" s="8" t="s">
        <v>180</v>
      </c>
      <c r="F69" s="9">
        <v>75.400000000000006</v>
      </c>
      <c r="G69" s="9">
        <v>85.21</v>
      </c>
      <c r="H69" s="10">
        <f t="shared" si="4"/>
        <v>80.31</v>
      </c>
      <c r="I69" s="8">
        <v>2</v>
      </c>
      <c r="J69" s="8" t="s">
        <v>16</v>
      </c>
    </row>
    <row r="70" spans="1:10">
      <c r="A70" s="8" t="s">
        <v>183</v>
      </c>
      <c r="B70" s="8" t="s">
        <v>184</v>
      </c>
      <c r="C70" s="16" t="s">
        <v>178</v>
      </c>
      <c r="D70" s="8" t="s">
        <v>179</v>
      </c>
      <c r="E70" s="8" t="s">
        <v>180</v>
      </c>
      <c r="F70" s="9">
        <v>76.2</v>
      </c>
      <c r="G70" s="9">
        <v>79.430000000000007</v>
      </c>
      <c r="H70" s="10">
        <f t="shared" si="4"/>
        <v>77.819999999999993</v>
      </c>
      <c r="I70" s="8">
        <v>3</v>
      </c>
      <c r="J70" s="8" t="s">
        <v>16</v>
      </c>
    </row>
    <row r="71" spans="1:10">
      <c r="A71" s="8" t="s">
        <v>185</v>
      </c>
      <c r="B71" s="8" t="s">
        <v>186</v>
      </c>
      <c r="C71" s="16" t="s">
        <v>178</v>
      </c>
      <c r="D71" s="8" t="s">
        <v>179</v>
      </c>
      <c r="E71" s="8" t="s">
        <v>180</v>
      </c>
      <c r="F71" s="9">
        <v>80.3</v>
      </c>
      <c r="G71" s="9">
        <v>74</v>
      </c>
      <c r="H71" s="10">
        <f t="shared" si="4"/>
        <v>77.150000000000006</v>
      </c>
      <c r="I71" s="8">
        <v>4</v>
      </c>
      <c r="J71" s="8" t="s">
        <v>19</v>
      </c>
    </row>
    <row r="72" spans="1:10">
      <c r="A72" s="8" t="s">
        <v>187</v>
      </c>
      <c r="B72" s="8" t="s">
        <v>188</v>
      </c>
      <c r="C72" s="16" t="s">
        <v>178</v>
      </c>
      <c r="D72" s="8" t="s">
        <v>179</v>
      </c>
      <c r="E72" s="8" t="s">
        <v>180</v>
      </c>
      <c r="F72" s="9">
        <v>73.2</v>
      </c>
      <c r="G72" s="9">
        <v>78.069999999999993</v>
      </c>
      <c r="H72" s="10">
        <f t="shared" si="4"/>
        <v>75.64</v>
      </c>
      <c r="I72" s="8">
        <v>5</v>
      </c>
      <c r="J72" s="8" t="s">
        <v>19</v>
      </c>
    </row>
    <row r="73" spans="1:10">
      <c r="A73" s="8" t="s">
        <v>189</v>
      </c>
      <c r="B73" s="8" t="s">
        <v>190</v>
      </c>
      <c r="C73" s="16" t="s">
        <v>178</v>
      </c>
      <c r="D73" s="8" t="s">
        <v>179</v>
      </c>
      <c r="E73" s="8" t="s">
        <v>180</v>
      </c>
      <c r="F73" s="9">
        <v>80.2</v>
      </c>
      <c r="G73" s="9">
        <v>69.86</v>
      </c>
      <c r="H73" s="10">
        <f t="shared" si="4"/>
        <v>75.03</v>
      </c>
      <c r="I73" s="8">
        <v>6</v>
      </c>
      <c r="J73" s="8" t="s">
        <v>19</v>
      </c>
    </row>
    <row r="74" spans="1:10">
      <c r="A74" s="8" t="s">
        <v>191</v>
      </c>
      <c r="B74" s="8" t="s">
        <v>192</v>
      </c>
      <c r="C74" s="16" t="s">
        <v>178</v>
      </c>
      <c r="D74" s="8" t="s">
        <v>179</v>
      </c>
      <c r="E74" s="8" t="s">
        <v>180</v>
      </c>
      <c r="F74" s="9">
        <v>79.599999999999994</v>
      </c>
      <c r="G74" s="9">
        <v>69.790000000000006</v>
      </c>
      <c r="H74" s="10">
        <f t="shared" si="4"/>
        <v>74.7</v>
      </c>
      <c r="I74" s="8">
        <v>7</v>
      </c>
      <c r="J74" s="8" t="s">
        <v>19</v>
      </c>
    </row>
    <row r="75" spans="1:10">
      <c r="A75" s="8" t="s">
        <v>193</v>
      </c>
      <c r="B75" s="8" t="s">
        <v>194</v>
      </c>
      <c r="C75" s="16" t="s">
        <v>178</v>
      </c>
      <c r="D75" s="8" t="s">
        <v>179</v>
      </c>
      <c r="E75" s="8" t="s">
        <v>180</v>
      </c>
      <c r="F75" s="9">
        <v>72.599999999999994</v>
      </c>
      <c r="G75" s="9">
        <v>71.64</v>
      </c>
      <c r="H75" s="10">
        <f t="shared" si="4"/>
        <v>72.12</v>
      </c>
      <c r="I75" s="8">
        <v>8</v>
      </c>
      <c r="J75" s="8" t="s">
        <v>19</v>
      </c>
    </row>
    <row r="76" spans="1:10">
      <c r="A76" s="8" t="s">
        <v>195</v>
      </c>
      <c r="B76" s="8" t="s">
        <v>196</v>
      </c>
      <c r="C76" s="16" t="s">
        <v>178</v>
      </c>
      <c r="D76" s="8" t="s">
        <v>179</v>
      </c>
      <c r="E76" s="8" t="s">
        <v>180</v>
      </c>
      <c r="F76" s="9">
        <v>74.3</v>
      </c>
      <c r="G76" s="9">
        <v>69.430000000000007</v>
      </c>
      <c r="H76" s="10">
        <f t="shared" si="4"/>
        <v>71.87</v>
      </c>
      <c r="I76" s="8">
        <v>9</v>
      </c>
      <c r="J76" s="8" t="s">
        <v>19</v>
      </c>
    </row>
    <row r="77" spans="1:10">
      <c r="A77" s="8" t="s">
        <v>197</v>
      </c>
      <c r="B77" s="8" t="s">
        <v>198</v>
      </c>
      <c r="C77" s="16" t="s">
        <v>178</v>
      </c>
      <c r="D77" s="8" t="s">
        <v>179</v>
      </c>
      <c r="E77" s="8" t="s">
        <v>180</v>
      </c>
      <c r="F77" s="9">
        <v>73.900000000000006</v>
      </c>
      <c r="G77" s="9">
        <v>69.569999999999993</v>
      </c>
      <c r="H77" s="10">
        <f t="shared" si="4"/>
        <v>71.739999999999995</v>
      </c>
      <c r="I77" s="8">
        <v>10</v>
      </c>
      <c r="J77" s="8" t="s">
        <v>19</v>
      </c>
    </row>
    <row r="78" spans="1:10">
      <c r="A78" s="8" t="s">
        <v>199</v>
      </c>
      <c r="B78" s="8" t="s">
        <v>200</v>
      </c>
      <c r="C78" s="16" t="s">
        <v>178</v>
      </c>
      <c r="D78" s="8" t="s">
        <v>179</v>
      </c>
      <c r="E78" s="8" t="s">
        <v>180</v>
      </c>
      <c r="F78" s="9">
        <v>73.599999999999994</v>
      </c>
      <c r="G78" s="9">
        <v>67.209999999999994</v>
      </c>
      <c r="H78" s="10">
        <f t="shared" si="4"/>
        <v>70.41</v>
      </c>
      <c r="I78" s="8">
        <v>11</v>
      </c>
      <c r="J78" s="8" t="s">
        <v>19</v>
      </c>
    </row>
    <row r="79" spans="1:10">
      <c r="A79" s="8" t="s">
        <v>201</v>
      </c>
      <c r="B79" s="8" t="s">
        <v>202</v>
      </c>
      <c r="C79" s="16" t="s">
        <v>178</v>
      </c>
      <c r="D79" s="8" t="s">
        <v>179</v>
      </c>
      <c r="E79" s="8" t="s">
        <v>180</v>
      </c>
      <c r="F79" s="9">
        <v>74.5</v>
      </c>
      <c r="G79" s="9">
        <v>56.36</v>
      </c>
      <c r="H79" s="10">
        <f t="shared" si="4"/>
        <v>65.430000000000007</v>
      </c>
      <c r="I79" s="8">
        <v>12</v>
      </c>
      <c r="J79" s="8" t="s">
        <v>19</v>
      </c>
    </row>
    <row r="80" spans="1:10">
      <c r="A80" s="8" t="s">
        <v>203</v>
      </c>
      <c r="B80" s="8" t="s">
        <v>204</v>
      </c>
      <c r="C80" s="16" t="s">
        <v>178</v>
      </c>
      <c r="D80" s="8" t="s">
        <v>179</v>
      </c>
      <c r="E80" s="8" t="s">
        <v>180</v>
      </c>
      <c r="F80" s="9">
        <v>72.3</v>
      </c>
      <c r="G80" s="9">
        <v>57.71</v>
      </c>
      <c r="H80" s="10">
        <f t="shared" si="4"/>
        <v>65.010000000000005</v>
      </c>
      <c r="I80" s="8">
        <v>13</v>
      </c>
      <c r="J80" s="8" t="s">
        <v>19</v>
      </c>
    </row>
    <row r="81" spans="1:10" ht="14.25" customHeight="1">
      <c r="A81" s="8" t="s">
        <v>205</v>
      </c>
      <c r="B81" s="8" t="s">
        <v>206</v>
      </c>
      <c r="C81" s="16" t="s">
        <v>178</v>
      </c>
      <c r="D81" s="8" t="s">
        <v>179</v>
      </c>
      <c r="E81" s="8" t="s">
        <v>180</v>
      </c>
      <c r="F81" s="9">
        <v>80.599999999999994</v>
      </c>
      <c r="G81" s="9" t="s">
        <v>26</v>
      </c>
      <c r="H81" s="10">
        <f t="shared" ref="H81:H82" si="5">ROUND(F81*0.5,2)</f>
        <v>40.299999999999997</v>
      </c>
      <c r="I81" s="8">
        <v>14</v>
      </c>
      <c r="J81" s="8" t="s">
        <v>19</v>
      </c>
    </row>
    <row r="82" spans="1:10" ht="14.25" customHeight="1">
      <c r="A82" s="8" t="s">
        <v>207</v>
      </c>
      <c r="B82" s="8" t="s">
        <v>208</v>
      </c>
      <c r="C82" s="16" t="s">
        <v>178</v>
      </c>
      <c r="D82" s="8" t="s">
        <v>179</v>
      </c>
      <c r="E82" s="8" t="s">
        <v>180</v>
      </c>
      <c r="F82" s="9">
        <v>74.900000000000006</v>
      </c>
      <c r="G82" s="9" t="s">
        <v>26</v>
      </c>
      <c r="H82" s="10">
        <f t="shared" si="5"/>
        <v>37.450000000000003</v>
      </c>
      <c r="I82" s="8">
        <v>15</v>
      </c>
      <c r="J82" s="8" t="s">
        <v>19</v>
      </c>
    </row>
    <row r="83" spans="1:10">
      <c r="A83" s="8" t="s">
        <v>209</v>
      </c>
      <c r="B83" s="8" t="s">
        <v>210</v>
      </c>
      <c r="C83" s="16" t="s">
        <v>178</v>
      </c>
      <c r="D83" s="8" t="s">
        <v>211</v>
      </c>
      <c r="E83" s="8" t="s">
        <v>212</v>
      </c>
      <c r="F83" s="9">
        <v>83.5</v>
      </c>
      <c r="G83" s="9">
        <v>81</v>
      </c>
      <c r="H83" s="10">
        <f t="shared" ref="H83:H87" si="6">ROUND(F83*0.5+G83*0.5,2)</f>
        <v>82.25</v>
      </c>
      <c r="I83" s="8">
        <v>1</v>
      </c>
      <c r="J83" s="8" t="s">
        <v>16</v>
      </c>
    </row>
    <row r="84" spans="1:10">
      <c r="A84" s="8" t="s">
        <v>213</v>
      </c>
      <c r="B84" s="8" t="s">
        <v>214</v>
      </c>
      <c r="C84" s="16" t="s">
        <v>178</v>
      </c>
      <c r="D84" s="8" t="s">
        <v>211</v>
      </c>
      <c r="E84" s="8" t="s">
        <v>212</v>
      </c>
      <c r="F84" s="9">
        <v>76.400000000000006</v>
      </c>
      <c r="G84" s="9">
        <v>64.209999999999994</v>
      </c>
      <c r="H84" s="10">
        <f t="shared" si="6"/>
        <v>70.31</v>
      </c>
      <c r="I84" s="8">
        <v>2</v>
      </c>
      <c r="J84" s="8" t="s">
        <v>19</v>
      </c>
    </row>
    <row r="85" spans="1:10">
      <c r="A85" s="8" t="s">
        <v>215</v>
      </c>
      <c r="B85" s="8" t="s">
        <v>216</v>
      </c>
      <c r="C85" s="16" t="s">
        <v>178</v>
      </c>
      <c r="D85" s="8" t="s">
        <v>211</v>
      </c>
      <c r="E85" s="8" t="s">
        <v>212</v>
      </c>
      <c r="F85" s="9">
        <v>77.400000000000006</v>
      </c>
      <c r="G85" s="9">
        <v>56.36</v>
      </c>
      <c r="H85" s="10">
        <f t="shared" si="6"/>
        <v>66.88</v>
      </c>
      <c r="I85" s="8">
        <v>3</v>
      </c>
      <c r="J85" s="8" t="s">
        <v>19</v>
      </c>
    </row>
    <row r="86" spans="1:10">
      <c r="A86" s="8" t="s">
        <v>217</v>
      </c>
      <c r="B86" s="8" t="s">
        <v>218</v>
      </c>
      <c r="C86" s="16" t="s">
        <v>178</v>
      </c>
      <c r="D86" s="8" t="s">
        <v>219</v>
      </c>
      <c r="E86" s="8" t="s">
        <v>212</v>
      </c>
      <c r="F86" s="9">
        <v>73.8</v>
      </c>
      <c r="G86" s="9">
        <v>83.64</v>
      </c>
      <c r="H86" s="10">
        <f t="shared" si="6"/>
        <v>78.72</v>
      </c>
      <c r="I86" s="8">
        <v>1</v>
      </c>
      <c r="J86" s="8" t="s">
        <v>16</v>
      </c>
    </row>
    <row r="87" spans="1:10">
      <c r="A87" s="8" t="s">
        <v>220</v>
      </c>
      <c r="B87" s="8" t="s">
        <v>221</v>
      </c>
      <c r="C87" s="16" t="s">
        <v>178</v>
      </c>
      <c r="D87" s="8" t="s">
        <v>219</v>
      </c>
      <c r="E87" s="8" t="s">
        <v>212</v>
      </c>
      <c r="F87" s="9">
        <v>68.2</v>
      </c>
      <c r="G87" s="9">
        <v>59.29</v>
      </c>
      <c r="H87" s="10">
        <f t="shared" si="6"/>
        <v>63.75</v>
      </c>
      <c r="I87" s="8">
        <v>2</v>
      </c>
      <c r="J87" s="8" t="s">
        <v>19</v>
      </c>
    </row>
    <row r="88" spans="1:10" ht="14.25" customHeight="1">
      <c r="A88" s="8" t="s">
        <v>222</v>
      </c>
      <c r="B88" s="8" t="s">
        <v>223</v>
      </c>
      <c r="C88" s="16" t="s">
        <v>178</v>
      </c>
      <c r="D88" s="8" t="s">
        <v>219</v>
      </c>
      <c r="E88" s="8" t="s">
        <v>212</v>
      </c>
      <c r="F88" s="9">
        <v>74.599999999999994</v>
      </c>
      <c r="G88" s="9" t="s">
        <v>26</v>
      </c>
      <c r="H88" s="10">
        <f t="shared" ref="H88:H89" si="7">ROUND(F88*0.5,2)</f>
        <v>37.299999999999997</v>
      </c>
      <c r="I88" s="8">
        <v>3</v>
      </c>
      <c r="J88" s="8" t="s">
        <v>19</v>
      </c>
    </row>
    <row r="89" spans="1:10" ht="14.25" customHeight="1">
      <c r="A89" s="8" t="s">
        <v>224</v>
      </c>
      <c r="B89" s="8" t="s">
        <v>225</v>
      </c>
      <c r="C89" s="16" t="s">
        <v>178</v>
      </c>
      <c r="D89" s="8" t="s">
        <v>219</v>
      </c>
      <c r="E89" s="8" t="s">
        <v>212</v>
      </c>
      <c r="F89" s="9">
        <v>66.7</v>
      </c>
      <c r="G89" s="9" t="s">
        <v>26</v>
      </c>
      <c r="H89" s="10">
        <f t="shared" si="7"/>
        <v>33.35</v>
      </c>
      <c r="I89" s="8">
        <v>4</v>
      </c>
      <c r="J89" s="8" t="s">
        <v>19</v>
      </c>
    </row>
    <row r="90" spans="1:10">
      <c r="A90" s="8" t="s">
        <v>226</v>
      </c>
      <c r="B90" s="8" t="s">
        <v>227</v>
      </c>
      <c r="C90" s="16" t="s">
        <v>178</v>
      </c>
      <c r="D90" s="8" t="s">
        <v>228</v>
      </c>
      <c r="E90" s="8" t="s">
        <v>229</v>
      </c>
      <c r="F90" s="9">
        <v>81</v>
      </c>
      <c r="G90" s="9">
        <v>83.36</v>
      </c>
      <c r="H90" s="10">
        <f t="shared" ref="H90:H95" si="8">ROUND(F90*0.5+G90*0.5,2)</f>
        <v>82.18</v>
      </c>
      <c r="I90" s="8">
        <v>1</v>
      </c>
      <c r="J90" s="8" t="s">
        <v>16</v>
      </c>
    </row>
    <row r="91" spans="1:10">
      <c r="A91" s="8" t="s">
        <v>230</v>
      </c>
      <c r="B91" s="8" t="s">
        <v>231</v>
      </c>
      <c r="C91" s="16" t="s">
        <v>178</v>
      </c>
      <c r="D91" s="8" t="s">
        <v>228</v>
      </c>
      <c r="E91" s="8" t="s">
        <v>229</v>
      </c>
      <c r="F91" s="9">
        <v>83.6</v>
      </c>
      <c r="G91" s="9">
        <v>67</v>
      </c>
      <c r="H91" s="10">
        <f t="shared" si="8"/>
        <v>75.3</v>
      </c>
      <c r="I91" s="8">
        <v>2</v>
      </c>
      <c r="J91" s="8" t="s">
        <v>19</v>
      </c>
    </row>
    <row r="92" spans="1:10">
      <c r="A92" s="8" t="s">
        <v>232</v>
      </c>
      <c r="B92" s="8" t="s">
        <v>233</v>
      </c>
      <c r="C92" s="16" t="s">
        <v>178</v>
      </c>
      <c r="D92" s="8" t="s">
        <v>228</v>
      </c>
      <c r="E92" s="8" t="s">
        <v>229</v>
      </c>
      <c r="F92" s="9">
        <v>85.9</v>
      </c>
      <c r="G92" s="9">
        <v>64</v>
      </c>
      <c r="H92" s="10">
        <f t="shared" si="8"/>
        <v>74.95</v>
      </c>
      <c r="I92" s="8">
        <v>3</v>
      </c>
      <c r="J92" s="8" t="s">
        <v>19</v>
      </c>
    </row>
    <row r="93" spans="1:10">
      <c r="A93" s="8" t="s">
        <v>234</v>
      </c>
      <c r="B93" s="8" t="s">
        <v>235</v>
      </c>
      <c r="C93" s="16" t="s">
        <v>178</v>
      </c>
      <c r="D93" s="8" t="s">
        <v>228</v>
      </c>
      <c r="E93" s="8" t="s">
        <v>229</v>
      </c>
      <c r="F93" s="9">
        <v>78.8</v>
      </c>
      <c r="G93" s="9">
        <v>60.57</v>
      </c>
      <c r="H93" s="10">
        <f t="shared" si="8"/>
        <v>69.69</v>
      </c>
      <c r="I93" s="8">
        <v>4</v>
      </c>
      <c r="J93" s="8" t="s">
        <v>19</v>
      </c>
    </row>
    <row r="94" spans="1:10">
      <c r="A94" s="8" t="s">
        <v>236</v>
      </c>
      <c r="B94" s="8" t="s">
        <v>237</v>
      </c>
      <c r="C94" s="16" t="s">
        <v>178</v>
      </c>
      <c r="D94" s="8" t="s">
        <v>228</v>
      </c>
      <c r="E94" s="8" t="s">
        <v>229</v>
      </c>
      <c r="F94" s="9">
        <v>76.099999999999994</v>
      </c>
      <c r="G94" s="9">
        <v>58.29</v>
      </c>
      <c r="H94" s="10">
        <f t="shared" si="8"/>
        <v>67.2</v>
      </c>
      <c r="I94" s="8">
        <v>5</v>
      </c>
      <c r="J94" s="8" t="s">
        <v>19</v>
      </c>
    </row>
    <row r="95" spans="1:10">
      <c r="A95" s="8" t="s">
        <v>238</v>
      </c>
      <c r="B95" s="8" t="s">
        <v>239</v>
      </c>
      <c r="C95" s="8" t="s">
        <v>240</v>
      </c>
      <c r="D95" s="8" t="s">
        <v>241</v>
      </c>
      <c r="E95" s="8" t="s">
        <v>242</v>
      </c>
      <c r="F95" s="9">
        <v>80.099999999999994</v>
      </c>
      <c r="G95" s="9">
        <v>31.48</v>
      </c>
      <c r="H95" s="10">
        <f t="shared" si="8"/>
        <v>55.79</v>
      </c>
      <c r="I95" s="8">
        <v>1</v>
      </c>
      <c r="J95" s="8" t="s">
        <v>19</v>
      </c>
    </row>
    <row r="96" spans="1:10" ht="14.25" customHeight="1">
      <c r="A96" s="8" t="s">
        <v>243</v>
      </c>
      <c r="B96" s="8" t="s">
        <v>244</v>
      </c>
      <c r="C96" s="8" t="s">
        <v>240</v>
      </c>
      <c r="D96" s="8" t="s">
        <v>241</v>
      </c>
      <c r="E96" s="8" t="s">
        <v>242</v>
      </c>
      <c r="F96" s="9">
        <v>79.099999999999994</v>
      </c>
      <c r="G96" s="9" t="s">
        <v>26</v>
      </c>
      <c r="H96" s="10">
        <f>ROUND(F96*0.5,2)</f>
        <v>39.549999999999997</v>
      </c>
      <c r="I96" s="8">
        <v>2</v>
      </c>
      <c r="J96" s="8" t="s">
        <v>19</v>
      </c>
    </row>
    <row r="97" spans="1:10">
      <c r="A97" s="8" t="s">
        <v>245</v>
      </c>
      <c r="B97" s="8" t="s">
        <v>246</v>
      </c>
      <c r="C97" s="8" t="s">
        <v>240</v>
      </c>
      <c r="D97" s="8" t="s">
        <v>247</v>
      </c>
      <c r="E97" s="8" t="s">
        <v>248</v>
      </c>
      <c r="F97" s="9">
        <v>78</v>
      </c>
      <c r="G97" s="9">
        <v>72.44</v>
      </c>
      <c r="H97" s="10">
        <f t="shared" ref="H97:H113" si="9">ROUND(F97*0.5+G97*0.5,2)</f>
        <v>75.22</v>
      </c>
      <c r="I97" s="8">
        <v>1</v>
      </c>
      <c r="J97" s="8" t="s">
        <v>16</v>
      </c>
    </row>
    <row r="98" spans="1:10">
      <c r="A98" s="8" t="s">
        <v>249</v>
      </c>
      <c r="B98" s="8" t="s">
        <v>250</v>
      </c>
      <c r="C98" s="8" t="s">
        <v>240</v>
      </c>
      <c r="D98" s="8" t="s">
        <v>247</v>
      </c>
      <c r="E98" s="8" t="s">
        <v>248</v>
      </c>
      <c r="F98" s="9">
        <v>77.400000000000006</v>
      </c>
      <c r="G98" s="9">
        <v>67.94</v>
      </c>
      <c r="H98" s="10">
        <f t="shared" si="9"/>
        <v>72.67</v>
      </c>
      <c r="I98" s="8">
        <v>2</v>
      </c>
      <c r="J98" s="8" t="s">
        <v>19</v>
      </c>
    </row>
    <row r="99" spans="1:10">
      <c r="A99" s="8" t="s">
        <v>251</v>
      </c>
      <c r="B99" s="8" t="s">
        <v>252</v>
      </c>
      <c r="C99" s="8" t="s">
        <v>240</v>
      </c>
      <c r="D99" s="8" t="s">
        <v>247</v>
      </c>
      <c r="E99" s="8" t="s">
        <v>248</v>
      </c>
      <c r="F99" s="9">
        <v>89.6</v>
      </c>
      <c r="G99" s="9">
        <v>54.07</v>
      </c>
      <c r="H99" s="10">
        <f t="shared" si="9"/>
        <v>71.84</v>
      </c>
      <c r="I99" s="8">
        <v>3</v>
      </c>
      <c r="J99" s="8" t="s">
        <v>19</v>
      </c>
    </row>
    <row r="100" spans="1:10">
      <c r="A100" s="8" t="s">
        <v>253</v>
      </c>
      <c r="B100" s="8" t="s">
        <v>254</v>
      </c>
      <c r="C100" s="8" t="s">
        <v>240</v>
      </c>
      <c r="D100" s="8" t="s">
        <v>247</v>
      </c>
      <c r="E100" s="8" t="s">
        <v>248</v>
      </c>
      <c r="F100" s="9">
        <v>77.400000000000006</v>
      </c>
      <c r="G100" s="9">
        <v>54.51</v>
      </c>
      <c r="H100" s="10">
        <f t="shared" si="9"/>
        <v>65.959999999999994</v>
      </c>
      <c r="I100" s="8">
        <v>4</v>
      </c>
      <c r="J100" s="8" t="s">
        <v>19</v>
      </c>
    </row>
    <row r="101" spans="1:10">
      <c r="A101" s="8" t="s">
        <v>255</v>
      </c>
      <c r="B101" s="8" t="s">
        <v>256</v>
      </c>
      <c r="C101" s="8" t="s">
        <v>240</v>
      </c>
      <c r="D101" s="8" t="s">
        <v>257</v>
      </c>
      <c r="E101" s="8" t="s">
        <v>258</v>
      </c>
      <c r="F101" s="9">
        <v>88.1</v>
      </c>
      <c r="G101" s="9">
        <v>80.63</v>
      </c>
      <c r="H101" s="10">
        <f t="shared" si="9"/>
        <v>84.37</v>
      </c>
      <c r="I101" s="8">
        <v>1</v>
      </c>
      <c r="J101" s="8" t="s">
        <v>16</v>
      </c>
    </row>
    <row r="102" spans="1:10">
      <c r="A102" s="8" t="s">
        <v>259</v>
      </c>
      <c r="B102" s="8" t="s">
        <v>260</v>
      </c>
      <c r="C102" s="8" t="s">
        <v>240</v>
      </c>
      <c r="D102" s="8" t="s">
        <v>257</v>
      </c>
      <c r="E102" s="8" t="s">
        <v>258</v>
      </c>
      <c r="F102" s="9">
        <v>82.1</v>
      </c>
      <c r="G102" s="9">
        <v>45.21</v>
      </c>
      <c r="H102" s="10">
        <f t="shared" si="9"/>
        <v>63.66</v>
      </c>
      <c r="I102" s="8">
        <v>2</v>
      </c>
      <c r="J102" s="8" t="s">
        <v>19</v>
      </c>
    </row>
    <row r="103" spans="1:10">
      <c r="A103" s="8" t="s">
        <v>261</v>
      </c>
      <c r="B103" s="8" t="s">
        <v>262</v>
      </c>
      <c r="C103" s="8" t="s">
        <v>240</v>
      </c>
      <c r="D103" s="8" t="s">
        <v>257</v>
      </c>
      <c r="E103" s="8" t="s">
        <v>258</v>
      </c>
      <c r="F103" s="9">
        <v>78.2</v>
      </c>
      <c r="G103" s="9">
        <v>46.78</v>
      </c>
      <c r="H103" s="10">
        <f t="shared" si="9"/>
        <v>62.49</v>
      </c>
      <c r="I103" s="8">
        <v>3</v>
      </c>
      <c r="J103" s="8" t="s">
        <v>19</v>
      </c>
    </row>
    <row r="104" spans="1:10">
      <c r="A104" s="8" t="s">
        <v>263</v>
      </c>
      <c r="B104" s="8" t="s">
        <v>264</v>
      </c>
      <c r="C104" s="8" t="s">
        <v>240</v>
      </c>
      <c r="D104" s="8" t="s">
        <v>265</v>
      </c>
      <c r="E104" s="8" t="s">
        <v>266</v>
      </c>
      <c r="F104" s="9">
        <v>71.900000000000006</v>
      </c>
      <c r="G104" s="9">
        <v>48.6</v>
      </c>
      <c r="H104" s="10">
        <f t="shared" si="9"/>
        <v>60.25</v>
      </c>
      <c r="I104" s="8">
        <v>1</v>
      </c>
      <c r="J104" s="8" t="s">
        <v>19</v>
      </c>
    </row>
    <row r="105" spans="1:10">
      <c r="A105" s="8" t="s">
        <v>267</v>
      </c>
      <c r="B105" s="8" t="s">
        <v>268</v>
      </c>
      <c r="C105" s="8" t="s">
        <v>240</v>
      </c>
      <c r="D105" s="8" t="s">
        <v>269</v>
      </c>
      <c r="E105" s="8" t="s">
        <v>270</v>
      </c>
      <c r="F105" s="9">
        <v>79.099999999999994</v>
      </c>
      <c r="G105" s="9">
        <v>41.77</v>
      </c>
      <c r="H105" s="10">
        <f t="shared" si="9"/>
        <v>60.44</v>
      </c>
      <c r="I105" s="8">
        <v>1</v>
      </c>
      <c r="J105" s="8" t="s">
        <v>19</v>
      </c>
    </row>
    <row r="106" spans="1:10">
      <c r="A106" s="8" t="s">
        <v>271</v>
      </c>
      <c r="B106" s="8" t="s">
        <v>272</v>
      </c>
      <c r="C106" s="8" t="s">
        <v>240</v>
      </c>
      <c r="D106" s="8" t="s">
        <v>269</v>
      </c>
      <c r="E106" s="8" t="s">
        <v>270</v>
      </c>
      <c r="F106" s="9">
        <v>76.3</v>
      </c>
      <c r="G106" s="9">
        <v>38.72</v>
      </c>
      <c r="H106" s="10">
        <f t="shared" si="9"/>
        <v>57.51</v>
      </c>
      <c r="I106" s="8">
        <v>2</v>
      </c>
      <c r="J106" s="8" t="s">
        <v>19</v>
      </c>
    </row>
    <row r="107" spans="1:10">
      <c r="A107" s="8" t="s">
        <v>273</v>
      </c>
      <c r="B107" s="8" t="s">
        <v>274</v>
      </c>
      <c r="C107" s="8" t="s">
        <v>240</v>
      </c>
      <c r="D107" s="8" t="s">
        <v>269</v>
      </c>
      <c r="E107" s="8" t="s">
        <v>270</v>
      </c>
      <c r="F107" s="9">
        <v>77.7</v>
      </c>
      <c r="G107" s="9">
        <v>36.07</v>
      </c>
      <c r="H107" s="10">
        <f t="shared" si="9"/>
        <v>56.89</v>
      </c>
      <c r="I107" s="8">
        <v>3</v>
      </c>
      <c r="J107" s="8" t="s">
        <v>19</v>
      </c>
    </row>
    <row r="108" spans="1:10">
      <c r="A108" s="8" t="s">
        <v>275</v>
      </c>
      <c r="B108" s="8" t="s">
        <v>276</v>
      </c>
      <c r="C108" s="8" t="s">
        <v>240</v>
      </c>
      <c r="D108" s="8" t="s">
        <v>269</v>
      </c>
      <c r="E108" s="8" t="s">
        <v>270</v>
      </c>
      <c r="F108" s="9">
        <v>72.900000000000006</v>
      </c>
      <c r="G108" s="9">
        <v>40.81</v>
      </c>
      <c r="H108" s="10">
        <f t="shared" si="9"/>
        <v>56.86</v>
      </c>
      <c r="I108" s="8">
        <v>4</v>
      </c>
      <c r="J108" s="8" t="s">
        <v>19</v>
      </c>
    </row>
    <row r="109" spans="1:10">
      <c r="A109" s="8" t="s">
        <v>277</v>
      </c>
      <c r="B109" s="8" t="s">
        <v>278</v>
      </c>
      <c r="C109" s="8" t="s">
        <v>240</v>
      </c>
      <c r="D109" s="8" t="s">
        <v>269</v>
      </c>
      <c r="E109" s="8" t="s">
        <v>270</v>
      </c>
      <c r="F109" s="9">
        <v>74</v>
      </c>
      <c r="G109" s="9">
        <v>37.729999999999997</v>
      </c>
      <c r="H109" s="10">
        <f t="shared" si="9"/>
        <v>55.87</v>
      </c>
      <c r="I109" s="8">
        <v>5</v>
      </c>
      <c r="J109" s="8" t="s">
        <v>19</v>
      </c>
    </row>
    <row r="110" spans="1:10">
      <c r="A110" s="8" t="s">
        <v>279</v>
      </c>
      <c r="B110" s="8" t="s">
        <v>280</v>
      </c>
      <c r="C110" s="8" t="s">
        <v>240</v>
      </c>
      <c r="D110" s="8" t="s">
        <v>269</v>
      </c>
      <c r="E110" s="8" t="s">
        <v>270</v>
      </c>
      <c r="F110" s="9">
        <v>77.7</v>
      </c>
      <c r="G110" s="9">
        <v>33.21</v>
      </c>
      <c r="H110" s="10">
        <f t="shared" si="9"/>
        <v>55.46</v>
      </c>
      <c r="I110" s="8">
        <v>6</v>
      </c>
      <c r="J110" s="8" t="s">
        <v>19</v>
      </c>
    </row>
    <row r="111" spans="1:10">
      <c r="A111" s="8" t="s">
        <v>281</v>
      </c>
      <c r="B111" s="8" t="s">
        <v>282</v>
      </c>
      <c r="C111" s="8" t="s">
        <v>240</v>
      </c>
      <c r="D111" s="8" t="s">
        <v>269</v>
      </c>
      <c r="E111" s="8" t="s">
        <v>270</v>
      </c>
      <c r="F111" s="9">
        <v>76.099999999999994</v>
      </c>
      <c r="G111" s="9">
        <v>33.14</v>
      </c>
      <c r="H111" s="10">
        <f t="shared" si="9"/>
        <v>54.62</v>
      </c>
      <c r="I111" s="8">
        <v>7</v>
      </c>
      <c r="J111" s="8" t="s">
        <v>19</v>
      </c>
    </row>
    <row r="112" spans="1:10">
      <c r="A112" s="8" t="s">
        <v>283</v>
      </c>
      <c r="B112" s="8" t="s">
        <v>284</v>
      </c>
      <c r="C112" s="8" t="s">
        <v>240</v>
      </c>
      <c r="D112" s="8" t="s">
        <v>269</v>
      </c>
      <c r="E112" s="8" t="s">
        <v>270</v>
      </c>
      <c r="F112" s="9">
        <v>72</v>
      </c>
      <c r="G112" s="9">
        <v>35.94</v>
      </c>
      <c r="H112" s="10">
        <f t="shared" si="9"/>
        <v>53.97</v>
      </c>
      <c r="I112" s="8">
        <v>8</v>
      </c>
      <c r="J112" s="8" t="s">
        <v>19</v>
      </c>
    </row>
    <row r="113" spans="1:10">
      <c r="A113" s="8" t="s">
        <v>285</v>
      </c>
      <c r="B113" s="8" t="s">
        <v>286</v>
      </c>
      <c r="C113" s="8" t="s">
        <v>240</v>
      </c>
      <c r="D113" s="8" t="s">
        <v>269</v>
      </c>
      <c r="E113" s="8" t="s">
        <v>270</v>
      </c>
      <c r="F113" s="9">
        <v>73.599999999999994</v>
      </c>
      <c r="G113" s="9">
        <v>33.21</v>
      </c>
      <c r="H113" s="10">
        <f t="shared" si="9"/>
        <v>53.41</v>
      </c>
      <c r="I113" s="8">
        <v>9</v>
      </c>
      <c r="J113" s="8" t="s">
        <v>19</v>
      </c>
    </row>
    <row r="114" spans="1:10" ht="14.25" customHeight="1">
      <c r="A114" s="8" t="s">
        <v>287</v>
      </c>
      <c r="B114" s="8" t="s">
        <v>288</v>
      </c>
      <c r="C114" s="8" t="s">
        <v>240</v>
      </c>
      <c r="D114" s="8" t="s">
        <v>269</v>
      </c>
      <c r="E114" s="8" t="s">
        <v>270</v>
      </c>
      <c r="F114" s="9">
        <v>71.400000000000006</v>
      </c>
      <c r="G114" s="9" t="s">
        <v>26</v>
      </c>
      <c r="H114" s="10">
        <f>ROUND(F114*0.5,2)</f>
        <v>35.700000000000003</v>
      </c>
      <c r="I114" s="8">
        <v>10</v>
      </c>
      <c r="J114" s="8" t="s">
        <v>19</v>
      </c>
    </row>
    <row r="115" spans="1:10">
      <c r="A115" s="8" t="s">
        <v>289</v>
      </c>
      <c r="B115" s="8" t="s">
        <v>290</v>
      </c>
      <c r="C115" s="8" t="s">
        <v>240</v>
      </c>
      <c r="D115" s="8" t="s">
        <v>291</v>
      </c>
      <c r="E115" s="8" t="s">
        <v>292</v>
      </c>
      <c r="F115" s="9">
        <v>75.5</v>
      </c>
      <c r="G115" s="9">
        <v>50.71</v>
      </c>
      <c r="H115" s="10">
        <f t="shared" ref="H115:H117" si="10">ROUND(F115*0.5+G115*0.5,2)</f>
        <v>63.11</v>
      </c>
      <c r="I115" s="8">
        <v>1</v>
      </c>
      <c r="J115" s="8" t="s">
        <v>19</v>
      </c>
    </row>
    <row r="116" spans="1:10">
      <c r="A116" s="8" t="s">
        <v>293</v>
      </c>
      <c r="B116" s="8" t="s">
        <v>294</v>
      </c>
      <c r="C116" s="8" t="s">
        <v>240</v>
      </c>
      <c r="D116" s="8" t="s">
        <v>291</v>
      </c>
      <c r="E116" s="8" t="s">
        <v>292</v>
      </c>
      <c r="F116" s="9">
        <v>75.8</v>
      </c>
      <c r="G116" s="9">
        <v>45.29</v>
      </c>
      <c r="H116" s="10">
        <f t="shared" si="10"/>
        <v>60.55</v>
      </c>
      <c r="I116" s="8">
        <v>2</v>
      </c>
      <c r="J116" s="8" t="s">
        <v>19</v>
      </c>
    </row>
    <row r="117" spans="1:10">
      <c r="A117" s="8" t="s">
        <v>295</v>
      </c>
      <c r="B117" s="8" t="s">
        <v>296</v>
      </c>
      <c r="C117" s="8" t="s">
        <v>240</v>
      </c>
      <c r="D117" s="8" t="s">
        <v>291</v>
      </c>
      <c r="E117" s="8" t="s">
        <v>292</v>
      </c>
      <c r="F117" s="9">
        <v>79.5</v>
      </c>
      <c r="G117" s="9">
        <v>40.01</v>
      </c>
      <c r="H117" s="10">
        <f t="shared" si="10"/>
        <v>59.76</v>
      </c>
      <c r="I117" s="8">
        <v>3</v>
      </c>
      <c r="J117" s="8" t="s">
        <v>19</v>
      </c>
    </row>
    <row r="118" spans="1:10" ht="14.25" customHeight="1">
      <c r="A118" s="8" t="s">
        <v>297</v>
      </c>
      <c r="B118" s="8" t="s">
        <v>298</v>
      </c>
      <c r="C118" s="8" t="s">
        <v>240</v>
      </c>
      <c r="D118" s="8" t="s">
        <v>291</v>
      </c>
      <c r="E118" s="8" t="s">
        <v>292</v>
      </c>
      <c r="F118" s="9">
        <v>77.599999999999994</v>
      </c>
      <c r="G118" s="9" t="s">
        <v>26</v>
      </c>
      <c r="H118" s="10">
        <f t="shared" ref="H118:H119" si="11">ROUND(F118*0.5,2)</f>
        <v>38.799999999999997</v>
      </c>
      <c r="I118" s="8">
        <v>4</v>
      </c>
      <c r="J118" s="8" t="s">
        <v>19</v>
      </c>
    </row>
    <row r="119" spans="1:10" ht="14.25" customHeight="1">
      <c r="A119" s="8" t="s">
        <v>299</v>
      </c>
      <c r="B119" s="8" t="s">
        <v>300</v>
      </c>
      <c r="C119" s="8" t="s">
        <v>240</v>
      </c>
      <c r="D119" s="8" t="s">
        <v>291</v>
      </c>
      <c r="E119" s="8" t="s">
        <v>292</v>
      </c>
      <c r="F119" s="9">
        <v>76.900000000000006</v>
      </c>
      <c r="G119" s="9" t="s">
        <v>26</v>
      </c>
      <c r="H119" s="10">
        <f t="shared" si="11"/>
        <v>38.450000000000003</v>
      </c>
      <c r="I119" s="8">
        <v>5</v>
      </c>
      <c r="J119" s="8" t="s">
        <v>19</v>
      </c>
    </row>
    <row r="120" spans="1:10">
      <c r="A120" s="8" t="s">
        <v>301</v>
      </c>
      <c r="B120" s="8" t="s">
        <v>302</v>
      </c>
      <c r="C120" s="8" t="s">
        <v>240</v>
      </c>
      <c r="D120" s="8" t="s">
        <v>303</v>
      </c>
      <c r="E120" s="8" t="s">
        <v>304</v>
      </c>
      <c r="F120" s="9">
        <v>83.8</v>
      </c>
      <c r="G120" s="9">
        <v>86.64</v>
      </c>
      <c r="H120" s="10">
        <f t="shared" ref="H120:H130" si="12">ROUND(F120*0.5+G120*0.5,2)</f>
        <v>85.22</v>
      </c>
      <c r="I120" s="8">
        <v>1</v>
      </c>
      <c r="J120" s="8" t="s">
        <v>16</v>
      </c>
    </row>
    <row r="121" spans="1:10">
      <c r="A121" s="8" t="s">
        <v>305</v>
      </c>
      <c r="B121" s="8" t="s">
        <v>306</v>
      </c>
      <c r="C121" s="8" t="s">
        <v>240</v>
      </c>
      <c r="D121" s="8" t="s">
        <v>303</v>
      </c>
      <c r="E121" s="8" t="s">
        <v>304</v>
      </c>
      <c r="F121" s="9">
        <v>85.4</v>
      </c>
      <c r="G121" s="9">
        <v>78.88</v>
      </c>
      <c r="H121" s="10">
        <f t="shared" si="12"/>
        <v>82.14</v>
      </c>
      <c r="I121" s="8">
        <v>2</v>
      </c>
      <c r="J121" s="8" t="s">
        <v>19</v>
      </c>
    </row>
    <row r="122" spans="1:10">
      <c r="A122" s="8" t="s">
        <v>307</v>
      </c>
      <c r="B122" s="8" t="s">
        <v>308</v>
      </c>
      <c r="C122" s="8" t="s">
        <v>240</v>
      </c>
      <c r="D122" s="8" t="s">
        <v>303</v>
      </c>
      <c r="E122" s="8" t="s">
        <v>304</v>
      </c>
      <c r="F122" s="9">
        <v>81.7</v>
      </c>
      <c r="G122" s="9">
        <v>52.6</v>
      </c>
      <c r="H122" s="10">
        <f t="shared" si="12"/>
        <v>67.150000000000006</v>
      </c>
      <c r="I122" s="8">
        <v>3</v>
      </c>
      <c r="J122" s="8" t="s">
        <v>19</v>
      </c>
    </row>
    <row r="123" spans="1:10">
      <c r="A123" s="8" t="s">
        <v>309</v>
      </c>
      <c r="B123" s="8" t="s">
        <v>310</v>
      </c>
      <c r="C123" s="8" t="s">
        <v>240</v>
      </c>
      <c r="D123" s="8" t="s">
        <v>311</v>
      </c>
      <c r="E123" s="8" t="s">
        <v>129</v>
      </c>
      <c r="F123" s="9">
        <v>80.8</v>
      </c>
      <c r="G123" s="9">
        <v>66.23</v>
      </c>
      <c r="H123" s="10">
        <f t="shared" si="12"/>
        <v>73.52</v>
      </c>
      <c r="I123" s="8">
        <v>1</v>
      </c>
      <c r="J123" s="8" t="s">
        <v>16</v>
      </c>
    </row>
    <row r="124" spans="1:10">
      <c r="A124" s="8" t="s">
        <v>312</v>
      </c>
      <c r="B124" s="8" t="s">
        <v>313</v>
      </c>
      <c r="C124" s="8" t="s">
        <v>240</v>
      </c>
      <c r="D124" s="8" t="s">
        <v>311</v>
      </c>
      <c r="E124" s="8" t="s">
        <v>129</v>
      </c>
      <c r="F124" s="9">
        <v>86.2</v>
      </c>
      <c r="G124" s="9">
        <v>54.41</v>
      </c>
      <c r="H124" s="10">
        <f t="shared" si="12"/>
        <v>70.31</v>
      </c>
      <c r="I124" s="8">
        <v>2</v>
      </c>
      <c r="J124" s="8" t="s">
        <v>19</v>
      </c>
    </row>
    <row r="125" spans="1:10">
      <c r="A125" s="8" t="s">
        <v>314</v>
      </c>
      <c r="B125" s="8" t="s">
        <v>315</v>
      </c>
      <c r="C125" s="8" t="s">
        <v>240</v>
      </c>
      <c r="D125" s="8" t="s">
        <v>311</v>
      </c>
      <c r="E125" s="8" t="s">
        <v>129</v>
      </c>
      <c r="F125" s="9">
        <v>81</v>
      </c>
      <c r="G125" s="9">
        <v>50.63</v>
      </c>
      <c r="H125" s="10">
        <f t="shared" si="12"/>
        <v>65.819999999999993</v>
      </c>
      <c r="I125" s="8">
        <v>3</v>
      </c>
      <c r="J125" s="8" t="s">
        <v>19</v>
      </c>
    </row>
    <row r="126" spans="1:10">
      <c r="A126" s="8" t="s">
        <v>316</v>
      </c>
      <c r="B126" s="8" t="s">
        <v>317</v>
      </c>
      <c r="C126" s="8" t="s">
        <v>240</v>
      </c>
      <c r="D126" s="8" t="s">
        <v>311</v>
      </c>
      <c r="E126" s="8" t="s">
        <v>129</v>
      </c>
      <c r="F126" s="9">
        <v>81</v>
      </c>
      <c r="G126" s="9">
        <v>47.94</v>
      </c>
      <c r="H126" s="10">
        <f t="shared" si="12"/>
        <v>64.47</v>
      </c>
      <c r="I126" s="8">
        <v>4</v>
      </c>
      <c r="J126" s="8" t="s">
        <v>19</v>
      </c>
    </row>
    <row r="127" spans="1:10">
      <c r="A127" s="8" t="s">
        <v>318</v>
      </c>
      <c r="B127" s="8" t="s">
        <v>319</v>
      </c>
      <c r="C127" s="8" t="s">
        <v>240</v>
      </c>
      <c r="D127" s="8" t="s">
        <v>320</v>
      </c>
      <c r="E127" s="8" t="s">
        <v>321</v>
      </c>
      <c r="F127" s="9">
        <v>75.8</v>
      </c>
      <c r="G127" s="9">
        <v>52.27</v>
      </c>
      <c r="H127" s="10">
        <f t="shared" si="12"/>
        <v>64.040000000000006</v>
      </c>
      <c r="I127" s="8">
        <v>1</v>
      </c>
      <c r="J127" s="8" t="s">
        <v>19</v>
      </c>
    </row>
    <row r="128" spans="1:10">
      <c r="A128" s="8" t="s">
        <v>322</v>
      </c>
      <c r="B128" s="8" t="s">
        <v>323</v>
      </c>
      <c r="C128" s="8" t="s">
        <v>240</v>
      </c>
      <c r="D128" s="8" t="s">
        <v>320</v>
      </c>
      <c r="E128" s="8" t="s">
        <v>321</v>
      </c>
      <c r="F128" s="9">
        <v>74.599999999999994</v>
      </c>
      <c r="G128" s="9">
        <v>52.8</v>
      </c>
      <c r="H128" s="10">
        <f t="shared" si="12"/>
        <v>63.7</v>
      </c>
      <c r="I128" s="8">
        <v>2</v>
      </c>
      <c r="J128" s="8" t="s">
        <v>19</v>
      </c>
    </row>
    <row r="129" spans="1:10">
      <c r="A129" s="8" t="s">
        <v>324</v>
      </c>
      <c r="B129" s="8" t="s">
        <v>325</v>
      </c>
      <c r="C129" s="8" t="s">
        <v>240</v>
      </c>
      <c r="D129" s="8" t="s">
        <v>320</v>
      </c>
      <c r="E129" s="8" t="s">
        <v>321</v>
      </c>
      <c r="F129" s="9">
        <v>73.099999999999994</v>
      </c>
      <c r="G129" s="9">
        <v>52.98</v>
      </c>
      <c r="H129" s="10">
        <f t="shared" si="12"/>
        <v>63.04</v>
      </c>
      <c r="I129" s="8">
        <v>3</v>
      </c>
      <c r="J129" s="8" t="s">
        <v>19</v>
      </c>
    </row>
    <row r="130" spans="1:10">
      <c r="A130" s="8" t="s">
        <v>326</v>
      </c>
      <c r="B130" s="8" t="s">
        <v>327</v>
      </c>
      <c r="C130" s="8" t="s">
        <v>240</v>
      </c>
      <c r="D130" s="8" t="s">
        <v>328</v>
      </c>
      <c r="E130" s="8" t="s">
        <v>292</v>
      </c>
      <c r="F130" s="9">
        <v>79</v>
      </c>
      <c r="G130" s="9">
        <v>38.28</v>
      </c>
      <c r="H130" s="10">
        <f t="shared" si="12"/>
        <v>58.64</v>
      </c>
      <c r="I130" s="8">
        <v>1</v>
      </c>
      <c r="J130" s="8" t="s">
        <v>19</v>
      </c>
    </row>
    <row r="131" spans="1:10" ht="14.25" customHeight="1">
      <c r="A131" s="8" t="s">
        <v>329</v>
      </c>
      <c r="B131" s="8" t="s">
        <v>330</v>
      </c>
      <c r="C131" s="8" t="s">
        <v>240</v>
      </c>
      <c r="D131" s="8" t="s">
        <v>328</v>
      </c>
      <c r="E131" s="8" t="s">
        <v>292</v>
      </c>
      <c r="F131" s="9">
        <v>80.900000000000006</v>
      </c>
      <c r="G131" s="9" t="s">
        <v>26</v>
      </c>
      <c r="H131" s="10">
        <f t="shared" ref="H131:H132" si="13">ROUND(F131*0.5,2)</f>
        <v>40.450000000000003</v>
      </c>
      <c r="I131" s="8">
        <v>2</v>
      </c>
      <c r="J131" s="8" t="s">
        <v>19</v>
      </c>
    </row>
    <row r="132" spans="1:10" ht="14.25" customHeight="1">
      <c r="A132" s="8" t="s">
        <v>331</v>
      </c>
      <c r="B132" s="8" t="s">
        <v>332</v>
      </c>
      <c r="C132" s="8" t="s">
        <v>240</v>
      </c>
      <c r="D132" s="8" t="s">
        <v>328</v>
      </c>
      <c r="E132" s="8" t="s">
        <v>292</v>
      </c>
      <c r="F132" s="9">
        <v>80.400000000000006</v>
      </c>
      <c r="G132" s="9" t="s">
        <v>26</v>
      </c>
      <c r="H132" s="10">
        <f t="shared" si="13"/>
        <v>40.200000000000003</v>
      </c>
      <c r="I132" s="8">
        <v>3</v>
      </c>
      <c r="J132" s="8" t="s">
        <v>19</v>
      </c>
    </row>
    <row r="133" spans="1:10">
      <c r="A133" s="8" t="s">
        <v>333</v>
      </c>
      <c r="B133" s="8" t="s">
        <v>334</v>
      </c>
      <c r="C133" s="8" t="s">
        <v>240</v>
      </c>
      <c r="D133" s="8" t="s">
        <v>328</v>
      </c>
      <c r="E133" s="8" t="s">
        <v>292</v>
      </c>
      <c r="F133" s="9">
        <v>79.3</v>
      </c>
      <c r="G133" s="9">
        <v>0</v>
      </c>
      <c r="H133" s="10">
        <f t="shared" ref="H133:H136" si="14">ROUND(F133*0.5+G133*0.5,2)</f>
        <v>39.65</v>
      </c>
      <c r="I133" s="8">
        <v>4</v>
      </c>
      <c r="J133" s="8" t="s">
        <v>19</v>
      </c>
    </row>
    <row r="134" spans="1:10">
      <c r="A134" s="8" t="s">
        <v>335</v>
      </c>
      <c r="B134" s="8" t="s">
        <v>336</v>
      </c>
      <c r="C134" s="8" t="s">
        <v>337</v>
      </c>
      <c r="D134" s="8" t="s">
        <v>338</v>
      </c>
      <c r="E134" s="8" t="s">
        <v>117</v>
      </c>
      <c r="F134" s="9">
        <v>78.599999999999994</v>
      </c>
      <c r="G134" s="9">
        <v>83.01</v>
      </c>
      <c r="H134" s="10">
        <f t="shared" si="14"/>
        <v>80.81</v>
      </c>
      <c r="I134" s="8">
        <v>1</v>
      </c>
      <c r="J134" s="8" t="s">
        <v>16</v>
      </c>
    </row>
    <row r="135" spans="1:10">
      <c r="A135" s="8" t="s">
        <v>339</v>
      </c>
      <c r="B135" s="8" t="s">
        <v>340</v>
      </c>
      <c r="C135" s="8" t="s">
        <v>337</v>
      </c>
      <c r="D135" s="8" t="s">
        <v>338</v>
      </c>
      <c r="E135" s="8" t="s">
        <v>117</v>
      </c>
      <c r="F135" s="9">
        <v>75.8</v>
      </c>
      <c r="G135" s="9">
        <v>75.33</v>
      </c>
      <c r="H135" s="10">
        <f t="shared" si="14"/>
        <v>75.569999999999993</v>
      </c>
      <c r="I135" s="8">
        <v>2</v>
      </c>
      <c r="J135" s="8" t="s">
        <v>19</v>
      </c>
    </row>
    <row r="136" spans="1:10">
      <c r="A136" s="8" t="s">
        <v>341</v>
      </c>
      <c r="B136" s="8" t="s">
        <v>342</v>
      </c>
      <c r="C136" s="8" t="s">
        <v>337</v>
      </c>
      <c r="D136" s="8" t="s">
        <v>338</v>
      </c>
      <c r="E136" s="8" t="s">
        <v>117</v>
      </c>
      <c r="F136" s="9">
        <v>78</v>
      </c>
      <c r="G136" s="9">
        <v>72.239999999999995</v>
      </c>
      <c r="H136" s="10">
        <f t="shared" si="14"/>
        <v>75.12</v>
      </c>
      <c r="I136" s="8">
        <v>3</v>
      </c>
      <c r="J136" s="8" t="s">
        <v>19</v>
      </c>
    </row>
    <row r="137" spans="1:10" ht="14.25" customHeight="1">
      <c r="A137" s="8" t="s">
        <v>343</v>
      </c>
      <c r="B137" s="8" t="s">
        <v>344</v>
      </c>
      <c r="C137" s="8" t="s">
        <v>337</v>
      </c>
      <c r="D137" s="8" t="s">
        <v>338</v>
      </c>
      <c r="E137" s="8" t="s">
        <v>117</v>
      </c>
      <c r="F137" s="9">
        <v>77.7</v>
      </c>
      <c r="G137" s="9" t="s">
        <v>26</v>
      </c>
      <c r="H137" s="10">
        <f>ROUND(F137*0.5,2)</f>
        <v>38.85</v>
      </c>
      <c r="I137" s="8">
        <v>4</v>
      </c>
      <c r="J137" s="8" t="s">
        <v>19</v>
      </c>
    </row>
    <row r="138" spans="1:10">
      <c r="A138" s="8" t="s">
        <v>345</v>
      </c>
      <c r="B138" s="8" t="s">
        <v>346</v>
      </c>
      <c r="C138" s="8" t="s">
        <v>337</v>
      </c>
      <c r="D138" s="8" t="s">
        <v>347</v>
      </c>
      <c r="E138" s="8" t="s">
        <v>40</v>
      </c>
      <c r="F138" s="9">
        <v>84.9</v>
      </c>
      <c r="G138" s="9">
        <v>88.17</v>
      </c>
      <c r="H138" s="10">
        <f t="shared" ref="H138:H139" si="15">ROUND(F138*0.5+G138*0.5,2)</f>
        <v>86.54</v>
      </c>
      <c r="I138" s="8">
        <v>1</v>
      </c>
      <c r="J138" s="8" t="s">
        <v>16</v>
      </c>
    </row>
    <row r="139" spans="1:10">
      <c r="A139" s="8" t="s">
        <v>348</v>
      </c>
      <c r="B139" s="8" t="s">
        <v>349</v>
      </c>
      <c r="C139" s="8" t="s">
        <v>337</v>
      </c>
      <c r="D139" s="8" t="s">
        <v>347</v>
      </c>
      <c r="E139" s="8" t="s">
        <v>40</v>
      </c>
      <c r="F139" s="9">
        <v>75.400000000000006</v>
      </c>
      <c r="G139" s="9">
        <v>78.23</v>
      </c>
      <c r="H139" s="10">
        <f t="shared" si="15"/>
        <v>76.819999999999993</v>
      </c>
      <c r="I139" s="8">
        <v>2</v>
      </c>
      <c r="J139" s="8" t="s">
        <v>19</v>
      </c>
    </row>
    <row r="140" spans="1:10" ht="14.25" customHeight="1">
      <c r="A140" s="8" t="s">
        <v>350</v>
      </c>
      <c r="B140" s="8" t="s">
        <v>351</v>
      </c>
      <c r="C140" s="8" t="s">
        <v>337</v>
      </c>
      <c r="D140" s="8" t="s">
        <v>347</v>
      </c>
      <c r="E140" s="8" t="s">
        <v>40</v>
      </c>
      <c r="F140" s="9">
        <v>74.8</v>
      </c>
      <c r="G140" s="9" t="s">
        <v>26</v>
      </c>
      <c r="H140" s="10">
        <f>ROUND(F140*0.5,2)</f>
        <v>37.4</v>
      </c>
      <c r="I140" s="8">
        <v>3</v>
      </c>
      <c r="J140" s="8" t="s">
        <v>19</v>
      </c>
    </row>
    <row r="141" spans="1:10">
      <c r="A141" s="8" t="s">
        <v>352</v>
      </c>
      <c r="B141" s="8" t="s">
        <v>353</v>
      </c>
      <c r="C141" s="8" t="s">
        <v>354</v>
      </c>
      <c r="D141" s="8" t="s">
        <v>355</v>
      </c>
      <c r="E141" s="8" t="s">
        <v>356</v>
      </c>
      <c r="F141" s="9">
        <v>82.5</v>
      </c>
      <c r="G141" s="9">
        <v>74</v>
      </c>
      <c r="H141" s="10">
        <f t="shared" ref="H141:H151" si="16">ROUND(F141*0.5+G141*0.5,2)</f>
        <v>78.25</v>
      </c>
      <c r="I141" s="8">
        <v>1</v>
      </c>
      <c r="J141" s="8" t="s">
        <v>16</v>
      </c>
    </row>
    <row r="142" spans="1:10">
      <c r="A142" s="8" t="s">
        <v>357</v>
      </c>
      <c r="B142" s="8" t="s">
        <v>358</v>
      </c>
      <c r="C142" s="8" t="s">
        <v>354</v>
      </c>
      <c r="D142" s="8" t="s">
        <v>355</v>
      </c>
      <c r="E142" s="8" t="s">
        <v>356</v>
      </c>
      <c r="F142" s="9">
        <v>74.3</v>
      </c>
      <c r="G142" s="9">
        <v>81.8</v>
      </c>
      <c r="H142" s="10">
        <f t="shared" si="16"/>
        <v>78.05</v>
      </c>
      <c r="I142" s="8">
        <v>2</v>
      </c>
      <c r="J142" s="8" t="s">
        <v>19</v>
      </c>
    </row>
    <row r="143" spans="1:10">
      <c r="A143" s="8" t="s">
        <v>359</v>
      </c>
      <c r="B143" s="8" t="s">
        <v>360</v>
      </c>
      <c r="C143" s="8" t="s">
        <v>354</v>
      </c>
      <c r="D143" s="8" t="s">
        <v>355</v>
      </c>
      <c r="E143" s="8" t="s">
        <v>356</v>
      </c>
      <c r="F143" s="9">
        <v>72.5</v>
      </c>
      <c r="G143" s="9">
        <v>78.099999999999994</v>
      </c>
      <c r="H143" s="10">
        <f t="shared" si="16"/>
        <v>75.3</v>
      </c>
      <c r="I143" s="8">
        <v>3</v>
      </c>
      <c r="J143" s="8" t="s">
        <v>19</v>
      </c>
    </row>
    <row r="144" spans="1:10">
      <c r="A144" s="8" t="s">
        <v>361</v>
      </c>
      <c r="B144" s="8" t="s">
        <v>362</v>
      </c>
      <c r="C144" s="8" t="s">
        <v>354</v>
      </c>
      <c r="D144" s="8" t="s">
        <v>355</v>
      </c>
      <c r="E144" s="8" t="s">
        <v>356</v>
      </c>
      <c r="F144" s="9">
        <v>70.8</v>
      </c>
      <c r="G144" s="9">
        <v>76.599999999999994</v>
      </c>
      <c r="H144" s="10">
        <f t="shared" si="16"/>
        <v>73.7</v>
      </c>
      <c r="I144" s="8">
        <v>4</v>
      </c>
      <c r="J144" s="8" t="s">
        <v>19</v>
      </c>
    </row>
    <row r="145" spans="1:10">
      <c r="A145" s="8" t="s">
        <v>363</v>
      </c>
      <c r="B145" s="8" t="s">
        <v>364</v>
      </c>
      <c r="C145" s="8" t="s">
        <v>354</v>
      </c>
      <c r="D145" s="8" t="s">
        <v>355</v>
      </c>
      <c r="E145" s="8" t="s">
        <v>356</v>
      </c>
      <c r="F145" s="9">
        <v>70.599999999999994</v>
      </c>
      <c r="G145" s="9">
        <v>71.55</v>
      </c>
      <c r="H145" s="10">
        <f t="shared" si="16"/>
        <v>71.08</v>
      </c>
      <c r="I145" s="8">
        <v>5</v>
      </c>
      <c r="J145" s="8" t="s">
        <v>19</v>
      </c>
    </row>
    <row r="146" spans="1:10">
      <c r="A146" s="8" t="s">
        <v>365</v>
      </c>
      <c r="B146" s="8" t="s">
        <v>366</v>
      </c>
      <c r="C146" s="8" t="s">
        <v>354</v>
      </c>
      <c r="D146" s="8" t="s">
        <v>367</v>
      </c>
      <c r="E146" s="8" t="s">
        <v>368</v>
      </c>
      <c r="F146" s="9">
        <v>88.8</v>
      </c>
      <c r="G146" s="9">
        <v>82.15</v>
      </c>
      <c r="H146" s="10">
        <f t="shared" si="16"/>
        <v>85.48</v>
      </c>
      <c r="I146" s="8">
        <v>1</v>
      </c>
      <c r="J146" s="8" t="s">
        <v>16</v>
      </c>
    </row>
    <row r="147" spans="1:10">
      <c r="A147" s="8" t="s">
        <v>369</v>
      </c>
      <c r="B147" s="8" t="s">
        <v>370</v>
      </c>
      <c r="C147" s="8" t="s">
        <v>354</v>
      </c>
      <c r="D147" s="8" t="s">
        <v>367</v>
      </c>
      <c r="E147" s="8" t="s">
        <v>368</v>
      </c>
      <c r="F147" s="9">
        <v>81.400000000000006</v>
      </c>
      <c r="G147" s="9">
        <v>77.8</v>
      </c>
      <c r="H147" s="10">
        <f t="shared" si="16"/>
        <v>79.599999999999994</v>
      </c>
      <c r="I147" s="8">
        <v>2</v>
      </c>
      <c r="J147" s="8" t="s">
        <v>19</v>
      </c>
    </row>
    <row r="148" spans="1:10">
      <c r="A148" s="8" t="s">
        <v>371</v>
      </c>
      <c r="B148" s="8" t="s">
        <v>372</v>
      </c>
      <c r="C148" s="8" t="s">
        <v>354</v>
      </c>
      <c r="D148" s="8" t="s">
        <v>367</v>
      </c>
      <c r="E148" s="8" t="s">
        <v>368</v>
      </c>
      <c r="F148" s="9">
        <v>84.5</v>
      </c>
      <c r="G148" s="9">
        <v>73.650000000000006</v>
      </c>
      <c r="H148" s="10">
        <f t="shared" si="16"/>
        <v>79.08</v>
      </c>
      <c r="I148" s="8">
        <v>3</v>
      </c>
      <c r="J148" s="8" t="s">
        <v>19</v>
      </c>
    </row>
    <row r="149" spans="1:10">
      <c r="A149" s="8" t="s">
        <v>373</v>
      </c>
      <c r="B149" s="8" t="s">
        <v>374</v>
      </c>
      <c r="C149" s="8" t="s">
        <v>354</v>
      </c>
      <c r="D149" s="8" t="s">
        <v>367</v>
      </c>
      <c r="E149" s="8" t="s">
        <v>368</v>
      </c>
      <c r="F149" s="9">
        <v>82</v>
      </c>
      <c r="G149" s="9">
        <v>73.25</v>
      </c>
      <c r="H149" s="10">
        <f t="shared" si="16"/>
        <v>77.63</v>
      </c>
      <c r="I149" s="8">
        <v>4</v>
      </c>
      <c r="J149" s="8" t="s">
        <v>19</v>
      </c>
    </row>
    <row r="150" spans="1:10">
      <c r="A150" s="8" t="s">
        <v>375</v>
      </c>
      <c r="B150" s="8" t="s">
        <v>376</v>
      </c>
      <c r="C150" s="8" t="s">
        <v>354</v>
      </c>
      <c r="D150" s="8" t="s">
        <v>367</v>
      </c>
      <c r="E150" s="8" t="s">
        <v>368</v>
      </c>
      <c r="F150" s="9">
        <v>80.8</v>
      </c>
      <c r="G150" s="9">
        <v>73.5</v>
      </c>
      <c r="H150" s="10">
        <f t="shared" si="16"/>
        <v>77.150000000000006</v>
      </c>
      <c r="I150" s="8">
        <v>5</v>
      </c>
      <c r="J150" s="8" t="s">
        <v>19</v>
      </c>
    </row>
    <row r="151" spans="1:10">
      <c r="A151" s="8" t="s">
        <v>377</v>
      </c>
      <c r="B151" s="8" t="s">
        <v>378</v>
      </c>
      <c r="C151" s="8" t="s">
        <v>354</v>
      </c>
      <c r="D151" s="8" t="s">
        <v>379</v>
      </c>
      <c r="E151" s="8" t="s">
        <v>380</v>
      </c>
      <c r="F151" s="9">
        <v>79.8</v>
      </c>
      <c r="G151" s="9">
        <v>55.9</v>
      </c>
      <c r="H151" s="10">
        <f t="shared" si="16"/>
        <v>67.849999999999994</v>
      </c>
      <c r="I151" s="8">
        <v>1</v>
      </c>
      <c r="J151" s="8" t="s">
        <v>19</v>
      </c>
    </row>
    <row r="152" spans="1:10" ht="14.25" customHeight="1">
      <c r="A152" s="8" t="s">
        <v>381</v>
      </c>
      <c r="B152" s="8" t="s">
        <v>382</v>
      </c>
      <c r="C152" s="8" t="s">
        <v>354</v>
      </c>
      <c r="D152" s="8" t="s">
        <v>379</v>
      </c>
      <c r="E152" s="8" t="s">
        <v>380</v>
      </c>
      <c r="F152" s="9">
        <v>79</v>
      </c>
      <c r="G152" s="9" t="s">
        <v>26</v>
      </c>
      <c r="H152" s="10">
        <f>ROUND(F152*0.5,2)</f>
        <v>39.5</v>
      </c>
      <c r="I152" s="8">
        <v>2</v>
      </c>
      <c r="J152" s="8" t="s">
        <v>19</v>
      </c>
    </row>
    <row r="153" spans="1:10">
      <c r="A153" s="8" t="s">
        <v>383</v>
      </c>
      <c r="B153" s="8" t="s">
        <v>384</v>
      </c>
      <c r="C153" s="8" t="s">
        <v>354</v>
      </c>
      <c r="D153" s="8" t="s">
        <v>385</v>
      </c>
      <c r="E153" s="8" t="s">
        <v>386</v>
      </c>
      <c r="F153" s="9">
        <v>82.2</v>
      </c>
      <c r="G153" s="9">
        <v>83.35</v>
      </c>
      <c r="H153" s="10">
        <f t="shared" ref="H153:H173" si="17">ROUND(F153*0.5+G153*0.5,2)</f>
        <v>82.78</v>
      </c>
      <c r="I153" s="8">
        <v>1</v>
      </c>
      <c r="J153" s="8" t="s">
        <v>16</v>
      </c>
    </row>
    <row r="154" spans="1:10">
      <c r="A154" s="8" t="s">
        <v>387</v>
      </c>
      <c r="B154" s="8" t="s">
        <v>388</v>
      </c>
      <c r="C154" s="8" t="s">
        <v>354</v>
      </c>
      <c r="D154" s="8" t="s">
        <v>385</v>
      </c>
      <c r="E154" s="8" t="s">
        <v>386</v>
      </c>
      <c r="F154" s="9">
        <v>86</v>
      </c>
      <c r="G154" s="9">
        <v>75.900000000000006</v>
      </c>
      <c r="H154" s="10">
        <f t="shared" si="17"/>
        <v>80.95</v>
      </c>
      <c r="I154" s="8">
        <v>2</v>
      </c>
      <c r="J154" s="8" t="s">
        <v>19</v>
      </c>
    </row>
    <row r="155" spans="1:10">
      <c r="A155" s="8" t="s">
        <v>389</v>
      </c>
      <c r="B155" s="8" t="s">
        <v>390</v>
      </c>
      <c r="C155" s="8" t="s">
        <v>354</v>
      </c>
      <c r="D155" s="8" t="s">
        <v>385</v>
      </c>
      <c r="E155" s="8" t="s">
        <v>386</v>
      </c>
      <c r="F155" s="9">
        <v>83.8</v>
      </c>
      <c r="G155" s="9">
        <v>69.400000000000006</v>
      </c>
      <c r="H155" s="10">
        <f t="shared" si="17"/>
        <v>76.599999999999994</v>
      </c>
      <c r="I155" s="8">
        <v>3</v>
      </c>
      <c r="J155" s="8" t="s">
        <v>19</v>
      </c>
    </row>
    <row r="156" spans="1:10">
      <c r="A156" s="8" t="s">
        <v>391</v>
      </c>
      <c r="B156" s="8" t="s">
        <v>392</v>
      </c>
      <c r="C156" s="8" t="s">
        <v>354</v>
      </c>
      <c r="D156" s="8" t="s">
        <v>385</v>
      </c>
      <c r="E156" s="8" t="s">
        <v>386</v>
      </c>
      <c r="F156" s="9">
        <v>84.6</v>
      </c>
      <c r="G156" s="9">
        <v>68.55</v>
      </c>
      <c r="H156" s="10">
        <f t="shared" si="17"/>
        <v>76.58</v>
      </c>
      <c r="I156" s="8">
        <v>4</v>
      </c>
      <c r="J156" s="8" t="s">
        <v>19</v>
      </c>
    </row>
    <row r="157" spans="1:10">
      <c r="A157" s="8" t="s">
        <v>393</v>
      </c>
      <c r="B157" s="8" t="s">
        <v>394</v>
      </c>
      <c r="C157" s="8" t="s">
        <v>354</v>
      </c>
      <c r="D157" s="8" t="s">
        <v>385</v>
      </c>
      <c r="E157" s="8" t="s">
        <v>386</v>
      </c>
      <c r="F157" s="9">
        <v>82.5</v>
      </c>
      <c r="G157" s="9">
        <v>68.150000000000006</v>
      </c>
      <c r="H157" s="10">
        <f t="shared" si="17"/>
        <v>75.33</v>
      </c>
      <c r="I157" s="8">
        <v>5</v>
      </c>
      <c r="J157" s="8" t="s">
        <v>19</v>
      </c>
    </row>
    <row r="158" spans="1:10">
      <c r="A158" s="8" t="s">
        <v>395</v>
      </c>
      <c r="B158" s="8" t="s">
        <v>396</v>
      </c>
      <c r="C158" s="8" t="s">
        <v>354</v>
      </c>
      <c r="D158" s="8" t="s">
        <v>397</v>
      </c>
      <c r="E158" s="8" t="s">
        <v>167</v>
      </c>
      <c r="F158" s="9">
        <v>82.1</v>
      </c>
      <c r="G158" s="9">
        <v>80.55</v>
      </c>
      <c r="H158" s="10">
        <f t="shared" si="17"/>
        <v>81.33</v>
      </c>
      <c r="I158" s="8">
        <v>1</v>
      </c>
      <c r="J158" s="8" t="s">
        <v>16</v>
      </c>
    </row>
    <row r="159" spans="1:10">
      <c r="A159" s="8" t="s">
        <v>398</v>
      </c>
      <c r="B159" s="8" t="s">
        <v>399</v>
      </c>
      <c r="C159" s="8" t="s">
        <v>354</v>
      </c>
      <c r="D159" s="8" t="s">
        <v>397</v>
      </c>
      <c r="E159" s="8" t="s">
        <v>167</v>
      </c>
      <c r="F159" s="9">
        <v>84.4</v>
      </c>
      <c r="G159" s="9">
        <v>68.150000000000006</v>
      </c>
      <c r="H159" s="10">
        <f t="shared" si="17"/>
        <v>76.28</v>
      </c>
      <c r="I159" s="8">
        <v>2</v>
      </c>
      <c r="J159" s="8" t="s">
        <v>19</v>
      </c>
    </row>
    <row r="160" spans="1:10">
      <c r="A160" s="8" t="s">
        <v>400</v>
      </c>
      <c r="B160" s="8" t="s">
        <v>401</v>
      </c>
      <c r="C160" s="8" t="s">
        <v>354</v>
      </c>
      <c r="D160" s="8" t="s">
        <v>397</v>
      </c>
      <c r="E160" s="8" t="s">
        <v>167</v>
      </c>
      <c r="F160" s="9">
        <v>79.900000000000006</v>
      </c>
      <c r="G160" s="9">
        <v>69.95</v>
      </c>
      <c r="H160" s="10">
        <f t="shared" si="17"/>
        <v>74.930000000000007</v>
      </c>
      <c r="I160" s="8">
        <v>3</v>
      </c>
      <c r="J160" s="8" t="s">
        <v>19</v>
      </c>
    </row>
    <row r="161" spans="1:10">
      <c r="A161" s="8" t="s">
        <v>402</v>
      </c>
      <c r="B161" s="8" t="s">
        <v>403</v>
      </c>
      <c r="C161" s="8" t="s">
        <v>354</v>
      </c>
      <c r="D161" s="8" t="s">
        <v>397</v>
      </c>
      <c r="E161" s="8" t="s">
        <v>167</v>
      </c>
      <c r="F161" s="9">
        <v>84.7</v>
      </c>
      <c r="G161" s="9">
        <v>64.150000000000006</v>
      </c>
      <c r="H161" s="10">
        <f t="shared" si="17"/>
        <v>74.430000000000007</v>
      </c>
      <c r="I161" s="8">
        <v>4</v>
      </c>
      <c r="J161" s="8" t="s">
        <v>19</v>
      </c>
    </row>
    <row r="162" spans="1:10">
      <c r="A162" s="8" t="s">
        <v>404</v>
      </c>
      <c r="B162" s="8" t="s">
        <v>405</v>
      </c>
      <c r="C162" s="8" t="s">
        <v>354</v>
      </c>
      <c r="D162" s="8" t="s">
        <v>397</v>
      </c>
      <c r="E162" s="8" t="s">
        <v>167</v>
      </c>
      <c r="F162" s="9">
        <v>78.599999999999994</v>
      </c>
      <c r="G162" s="9">
        <v>69.8</v>
      </c>
      <c r="H162" s="10">
        <f t="shared" si="17"/>
        <v>74.2</v>
      </c>
      <c r="I162" s="8">
        <v>5</v>
      </c>
      <c r="J162" s="8" t="s">
        <v>19</v>
      </c>
    </row>
    <row r="163" spans="1:10">
      <c r="A163" s="8" t="s">
        <v>406</v>
      </c>
      <c r="B163" s="8" t="s">
        <v>407</v>
      </c>
      <c r="C163" s="8" t="s">
        <v>354</v>
      </c>
      <c r="D163" s="8" t="s">
        <v>408</v>
      </c>
      <c r="E163" s="8" t="s">
        <v>409</v>
      </c>
      <c r="F163" s="9">
        <v>74.5</v>
      </c>
      <c r="G163" s="9">
        <v>85.15</v>
      </c>
      <c r="H163" s="10">
        <f t="shared" si="17"/>
        <v>79.83</v>
      </c>
      <c r="I163" s="8">
        <v>1</v>
      </c>
      <c r="J163" s="8" t="s">
        <v>16</v>
      </c>
    </row>
    <row r="164" spans="1:10">
      <c r="A164" s="8" t="s">
        <v>410</v>
      </c>
      <c r="B164" s="8" t="s">
        <v>411</v>
      </c>
      <c r="C164" s="8" t="s">
        <v>354</v>
      </c>
      <c r="D164" s="8" t="s">
        <v>408</v>
      </c>
      <c r="E164" s="8" t="s">
        <v>409</v>
      </c>
      <c r="F164" s="9">
        <v>77.099999999999994</v>
      </c>
      <c r="G164" s="9">
        <v>67.599999999999994</v>
      </c>
      <c r="H164" s="10">
        <f t="shared" si="17"/>
        <v>72.349999999999994</v>
      </c>
      <c r="I164" s="8">
        <v>2</v>
      </c>
      <c r="J164" s="8" t="s">
        <v>19</v>
      </c>
    </row>
    <row r="165" spans="1:10">
      <c r="A165" s="8" t="s">
        <v>412</v>
      </c>
      <c r="B165" s="8" t="s">
        <v>413</v>
      </c>
      <c r="C165" s="8" t="s">
        <v>354</v>
      </c>
      <c r="D165" s="8" t="s">
        <v>414</v>
      </c>
      <c r="E165" s="8" t="s">
        <v>415</v>
      </c>
      <c r="F165" s="9">
        <v>87.4</v>
      </c>
      <c r="G165" s="9">
        <v>87.4</v>
      </c>
      <c r="H165" s="10">
        <f t="shared" si="17"/>
        <v>87.4</v>
      </c>
      <c r="I165" s="8">
        <v>1</v>
      </c>
      <c r="J165" s="8" t="s">
        <v>16</v>
      </c>
    </row>
    <row r="166" spans="1:10">
      <c r="A166" s="8" t="s">
        <v>416</v>
      </c>
      <c r="B166" s="8" t="s">
        <v>417</v>
      </c>
      <c r="C166" s="8" t="s">
        <v>354</v>
      </c>
      <c r="D166" s="8" t="s">
        <v>414</v>
      </c>
      <c r="E166" s="8" t="s">
        <v>415</v>
      </c>
      <c r="F166" s="9">
        <v>82</v>
      </c>
      <c r="G166" s="9">
        <v>79.2</v>
      </c>
      <c r="H166" s="10">
        <f t="shared" si="17"/>
        <v>80.599999999999994</v>
      </c>
      <c r="I166" s="8">
        <v>2</v>
      </c>
      <c r="J166" s="8" t="s">
        <v>19</v>
      </c>
    </row>
    <row r="167" spans="1:10">
      <c r="A167" s="8" t="s">
        <v>418</v>
      </c>
      <c r="B167" s="8" t="s">
        <v>419</v>
      </c>
      <c r="C167" s="8" t="s">
        <v>354</v>
      </c>
      <c r="D167" s="8" t="s">
        <v>414</v>
      </c>
      <c r="E167" s="8" t="s">
        <v>415</v>
      </c>
      <c r="F167" s="9">
        <v>85.4</v>
      </c>
      <c r="G167" s="9">
        <v>74.5</v>
      </c>
      <c r="H167" s="10">
        <f t="shared" si="17"/>
        <v>79.95</v>
      </c>
      <c r="I167" s="8">
        <v>3</v>
      </c>
      <c r="J167" s="8" t="s">
        <v>19</v>
      </c>
    </row>
    <row r="168" spans="1:10">
      <c r="A168" s="8" t="s">
        <v>420</v>
      </c>
      <c r="B168" s="8" t="s">
        <v>421</v>
      </c>
      <c r="C168" s="8" t="s">
        <v>354</v>
      </c>
      <c r="D168" s="8" t="s">
        <v>414</v>
      </c>
      <c r="E168" s="8" t="s">
        <v>415</v>
      </c>
      <c r="F168" s="9">
        <v>84.8</v>
      </c>
      <c r="G168" s="9">
        <v>69.95</v>
      </c>
      <c r="H168" s="10">
        <f t="shared" si="17"/>
        <v>77.38</v>
      </c>
      <c r="I168" s="8">
        <v>4</v>
      </c>
      <c r="J168" s="8" t="s">
        <v>19</v>
      </c>
    </row>
    <row r="169" spans="1:10">
      <c r="A169" s="8" t="s">
        <v>422</v>
      </c>
      <c r="B169" s="8" t="s">
        <v>423</v>
      </c>
      <c r="C169" s="8" t="s">
        <v>354</v>
      </c>
      <c r="D169" s="8" t="s">
        <v>414</v>
      </c>
      <c r="E169" s="8" t="s">
        <v>415</v>
      </c>
      <c r="F169" s="9">
        <v>83.3</v>
      </c>
      <c r="G169" s="9">
        <v>67.8</v>
      </c>
      <c r="H169" s="10">
        <f t="shared" si="17"/>
        <v>75.55</v>
      </c>
      <c r="I169" s="8">
        <v>5</v>
      </c>
      <c r="J169" s="8" t="s">
        <v>19</v>
      </c>
    </row>
    <row r="170" spans="1:10">
      <c r="A170" s="8" t="s">
        <v>424</v>
      </c>
      <c r="B170" s="8" t="s">
        <v>425</v>
      </c>
      <c r="C170" s="8" t="s">
        <v>354</v>
      </c>
      <c r="D170" s="8" t="s">
        <v>426</v>
      </c>
      <c r="E170" s="8" t="s">
        <v>415</v>
      </c>
      <c r="F170" s="9">
        <v>81.599999999999994</v>
      </c>
      <c r="G170" s="9">
        <v>83.35</v>
      </c>
      <c r="H170" s="10">
        <f t="shared" si="17"/>
        <v>82.48</v>
      </c>
      <c r="I170" s="8">
        <v>1</v>
      </c>
      <c r="J170" s="8" t="s">
        <v>16</v>
      </c>
    </row>
    <row r="171" spans="1:10">
      <c r="A171" s="8" t="s">
        <v>427</v>
      </c>
      <c r="B171" s="8" t="s">
        <v>428</v>
      </c>
      <c r="C171" s="8" t="s">
        <v>354</v>
      </c>
      <c r="D171" s="8" t="s">
        <v>426</v>
      </c>
      <c r="E171" s="8" t="s">
        <v>415</v>
      </c>
      <c r="F171" s="9">
        <v>73.400000000000006</v>
      </c>
      <c r="G171" s="9">
        <v>81.099999999999994</v>
      </c>
      <c r="H171" s="10">
        <f t="shared" si="17"/>
        <v>77.25</v>
      </c>
      <c r="I171" s="8">
        <v>2</v>
      </c>
      <c r="J171" s="8" t="s">
        <v>19</v>
      </c>
    </row>
    <row r="172" spans="1:10">
      <c r="A172" s="8" t="s">
        <v>429</v>
      </c>
      <c r="B172" s="8" t="s">
        <v>430</v>
      </c>
      <c r="C172" s="8" t="s">
        <v>354</v>
      </c>
      <c r="D172" s="8" t="s">
        <v>426</v>
      </c>
      <c r="E172" s="8" t="s">
        <v>415</v>
      </c>
      <c r="F172" s="9">
        <v>79.099999999999994</v>
      </c>
      <c r="G172" s="9">
        <v>72.650000000000006</v>
      </c>
      <c r="H172" s="10">
        <f t="shared" si="17"/>
        <v>75.88</v>
      </c>
      <c r="I172" s="8">
        <v>3</v>
      </c>
      <c r="J172" s="8" t="s">
        <v>19</v>
      </c>
    </row>
    <row r="173" spans="1:10">
      <c r="A173" s="8" t="s">
        <v>431</v>
      </c>
      <c r="B173" s="8" t="s">
        <v>432</v>
      </c>
      <c r="C173" s="8" t="s">
        <v>354</v>
      </c>
      <c r="D173" s="8" t="s">
        <v>426</v>
      </c>
      <c r="E173" s="8" t="s">
        <v>415</v>
      </c>
      <c r="F173" s="9">
        <v>72.7</v>
      </c>
      <c r="G173" s="9">
        <v>78.349999999999994</v>
      </c>
      <c r="H173" s="10">
        <f t="shared" si="17"/>
        <v>75.53</v>
      </c>
      <c r="I173" s="8">
        <v>4</v>
      </c>
      <c r="J173" s="8" t="s">
        <v>19</v>
      </c>
    </row>
  </sheetData>
  <autoFilter ref="A2:J173">
    <sortState ref="A2:J173">
      <sortCondition descending="1" ref="H8"/>
    </sortState>
  </autoFilter>
  <mergeCells count="1">
    <mergeCell ref="A1:J1"/>
  </mergeCells>
  <phoneticPr fontId="7" type="noConversion"/>
  <pageMargins left="0.7" right="0.7" top="0.75" bottom="0.75" header="0.3" footer="0.3"/>
  <pageSetup paperSize="9" orientation="portrait"/>
  <ignoredErrors>
    <ignoredError sqref="H137:H152 H96:H114 H33:H56 H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仝雨</cp:lastModifiedBy>
  <dcterms:created xsi:type="dcterms:W3CDTF">2023-06-05T00:44:00Z</dcterms:created>
  <dcterms:modified xsi:type="dcterms:W3CDTF">2023-07-03T12:28:16Z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229EFAF0FED742DAB1496CEE73101C65_12</vt:lpwstr>
  </property>
  <property fmtid="{D5CDD505-2E9C-101B-9397-08002B2CF9AE}" pid="3" name="KSOProductBuildVer">
    <vt:lpwstr>2052-11.8.2.8593</vt:lpwstr>
  </property>
</Properties>
</file>