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5" sheetId="4" r:id="rId1"/>
  </sheets>
  <calcPr calcId="144525"/>
</workbook>
</file>

<file path=xl/sharedStrings.xml><?xml version="1.0" encoding="utf-8"?>
<sst xmlns="http://schemas.openxmlformats.org/spreadsheetml/2006/main" count="144" uniqueCount="104">
  <si>
    <t>附件</t>
  </si>
  <si>
    <t>2025年中央就业补助资金和省级就业创业发展专项资金分配下达情况表</t>
  </si>
  <si>
    <t>广州市</t>
  </si>
  <si>
    <t>单位：万元</t>
  </si>
  <si>
    <t>序号</t>
  </si>
  <si>
    <t>资金名称</t>
  </si>
  <si>
    <t>省下达资金</t>
  </si>
  <si>
    <t>政策任务</t>
  </si>
  <si>
    <t>资金小计</t>
  </si>
  <si>
    <t>省下达项目</t>
  </si>
  <si>
    <t>分配单位</t>
  </si>
  <si>
    <t>合计</t>
  </si>
  <si>
    <t>中央就业补助资金</t>
  </si>
  <si>
    <t>2025年就业创业政策性补贴及专项服务补助（越秀区）</t>
  </si>
  <si>
    <t>越秀区</t>
  </si>
  <si>
    <t>2025年就业创业政策性补贴及专项服务补助（海珠区）</t>
  </si>
  <si>
    <t>海珠区</t>
  </si>
  <si>
    <t>2025年就业创业政策性补贴及专项服务补助（荔湾区）</t>
  </si>
  <si>
    <t>荔湾区</t>
  </si>
  <si>
    <t>2025年就业创业政策性补贴及专项服务补助（天河区）</t>
  </si>
  <si>
    <t>天河区</t>
  </si>
  <si>
    <t>2025年就业创业政策性补贴及专项服务补助（白云区）</t>
  </si>
  <si>
    <t>白云区</t>
  </si>
  <si>
    <t>2025年就业创业政策性补贴及专项服务补助（黄埔区）</t>
  </si>
  <si>
    <t>黄埔区</t>
  </si>
  <si>
    <t>2025年就业创业政策性补贴及专项服务补助（花都区）</t>
  </si>
  <si>
    <t>花都区</t>
  </si>
  <si>
    <t>2025年就业创业政策性补贴及专项服务补助（番禺区）</t>
  </si>
  <si>
    <t>番禺区</t>
  </si>
  <si>
    <t>2025年就业创业政策性补贴及专项服务补助（南沙区）</t>
  </si>
  <si>
    <t>南沙区</t>
  </si>
  <si>
    <t>2025年就业创业政策性补贴及专项服务补助（从化区）</t>
  </si>
  <si>
    <t>从化区</t>
  </si>
  <si>
    <t>2025年就业创业政策性补贴及专项服务补助（增城区）</t>
  </si>
  <si>
    <t>增城区</t>
  </si>
  <si>
    <t>2025年就业创业政策性补贴及专项服务补助（市本级）</t>
  </si>
  <si>
    <t>广州市职业能力建设指导中心
（转拨广汽集团国家高技能人才培训基地700万）</t>
  </si>
  <si>
    <t>广州市职业能力建设指导中心
（国家高技能人才培训基地350万）</t>
  </si>
  <si>
    <t>广州市技师学院
（广州市技师学院黄枫杰技能大师工作室30万）</t>
  </si>
  <si>
    <t>省级促进就业创业发展专项资金</t>
  </si>
  <si>
    <t>（省级）就业创业
政策性补贴及服务补助列</t>
  </si>
  <si>
    <t>2025年省级就业创业政策补贴和服务补助（越秀区）</t>
  </si>
  <si>
    <t>2025年省级就业创业政策补贴和服务补助（海珠区）</t>
  </si>
  <si>
    <t>2025年省级就业创业政策补贴和服务补助（荔湾区）</t>
  </si>
  <si>
    <t>2025年省级就业创业政策补贴和服务补助（天河区）</t>
  </si>
  <si>
    <t>2025年省级就业创业政策补贴和服务补助（白云区）</t>
  </si>
  <si>
    <t>2025年省级就业创业政策补贴和服务补助（黄埔区）</t>
  </si>
  <si>
    <t>2025年省级就业创业政策补贴和服务补助（花都区）</t>
  </si>
  <si>
    <t>2025年省级就业创业政策补贴和服务补助（番禺区）</t>
  </si>
  <si>
    <t>2025年省级就业创业政策补贴和服务补助（南沙区）</t>
  </si>
  <si>
    <t>2025年省级就业创业政策补贴和服务补助（从化区）</t>
  </si>
  <si>
    <t>2025年省级就业创业政策补贴和服务补助（增城区）</t>
  </si>
  <si>
    <t>南粤家政</t>
  </si>
  <si>
    <t>广州市白云区“南粤家政”基层服务站（15个）</t>
  </si>
  <si>
    <t>广州市荔湾区“南粤家政”基层服务站（12个）</t>
  </si>
  <si>
    <t>广州市增城区“南粤家政”基层服务站（4个）</t>
  </si>
  <si>
    <t>广州市南沙区“南粤家政”基层服务站（7个）</t>
  </si>
  <si>
    <t>广州市海珠区“南粤家政”基层服务站（13个）</t>
  </si>
  <si>
    <t>广州市黄埔区“南粤家政”基层服务站（11个）</t>
  </si>
  <si>
    <t>广州市番禺区“南粤家政”基层服务站（2个）</t>
  </si>
  <si>
    <t>广州市花都区“南粤家政”基层服务站（3个）</t>
  </si>
  <si>
    <t>广州市从化区“南粤家政”基层服务站（2个）</t>
  </si>
  <si>
    <t>广州市天河区“南粤家政”基层服务站（7个）</t>
  </si>
  <si>
    <t>创业担保贷款贴息和奖补</t>
  </si>
  <si>
    <t>广州市本级创业担保贷款贴息和奖补</t>
  </si>
  <si>
    <t>广州市劳动就业服务管理中心</t>
  </si>
  <si>
    <t>技能竞赛</t>
  </si>
  <si>
    <t>广州市技能竞赛（广州市工贸技师学院）</t>
  </si>
  <si>
    <t>广州市工贸技师学院</t>
  </si>
  <si>
    <t>广州市技能竞赛（广州市轻工技师学院）</t>
  </si>
  <si>
    <t>广州市轻工技师学院</t>
  </si>
  <si>
    <t>广州市技能竞赛（广州市交通技师学院）</t>
  </si>
  <si>
    <t>广州市交通技师学院</t>
  </si>
  <si>
    <t>广州市技能竞赛（广州市机电技师学院）</t>
  </si>
  <si>
    <t>广州市机电技师学院</t>
  </si>
  <si>
    <t>广州市技能竞赛（广州市技师学院）</t>
  </si>
  <si>
    <t>广州市技师学院</t>
  </si>
  <si>
    <t>广州市技能竞赛（广州市公用事业技师学院）</t>
  </si>
  <si>
    <t>广州市公用事业技师学院</t>
  </si>
  <si>
    <t>广州市技能竞赛（广州市城市建设职业学校）</t>
  </si>
  <si>
    <t>广州市职业能力建设指导中心（转拨民办企业办学校）</t>
  </si>
  <si>
    <t>广州市技能竞赛（广州城建高级技工学校）</t>
  </si>
  <si>
    <t>广州市技能竞赛（广州造船厂技工学校）</t>
  </si>
  <si>
    <t>专业建设</t>
  </si>
  <si>
    <t>广州市交通技师学院新能源汽车检测与维修专业（优质重点）</t>
  </si>
  <si>
    <t>广州市技师学院智能制造技术应用专业（优质重点）</t>
  </si>
  <si>
    <t>广州市工贸技师学院智能网联汽车技术应用专业（优质重点）</t>
  </si>
  <si>
    <t>广州市轻工技师学院工业机器人应用与维护专业（优质重点）</t>
  </si>
  <si>
    <t>广州市机电技师学院服务机器人应用与维护专业（优质重点）</t>
  </si>
  <si>
    <t>广州市公用事业技师学院智能建造技术专业（优质培育）</t>
  </si>
  <si>
    <t>广州市交通技师学院集成电路技术应用专业（优质培育）</t>
  </si>
  <si>
    <t>广州市工贸技师学院工业互联网技术应用专业（优质培育）</t>
  </si>
  <si>
    <t>广东技工</t>
  </si>
  <si>
    <t>强师工程（广州市工贸技师学院）</t>
  </si>
  <si>
    <t>强师工程（广州市机电技师学院）</t>
  </si>
  <si>
    <t>高水平技师学院和示范性技工学校</t>
  </si>
  <si>
    <t>高水平技师学院创建单位补助项目（广州市技师学院）</t>
  </si>
  <si>
    <t>高水平技师学院创建单位补助项目（广州市公用技师学院）</t>
  </si>
  <si>
    <t>示范性技工学校创建单位补助项目（广州城建高级技工学校）</t>
  </si>
  <si>
    <t>广州市人力资源和社会保障局（转拨民办企业办学校）</t>
  </si>
  <si>
    <t>示范性技工学校创建单位补助项目（广州港技工学校）</t>
  </si>
  <si>
    <t>示范性技工学校创建单位补助项目（广州市华风高级技工学校）</t>
  </si>
  <si>
    <t>公共就业服务能力提升示范</t>
  </si>
  <si>
    <t>广州市海珠区就业公共服务能力提升示范项目</t>
  </si>
</sst>
</file>

<file path=xl/styles.xml><?xml version="1.0" encoding="utf-8"?>
<styleSheet xmlns="http://schemas.openxmlformats.org/spreadsheetml/2006/main">
  <numFmts count="8">
    <numFmt numFmtId="176" formatCode="_ * #,##0.00_ ;_ * \-#,##0.00_ ;_ * &quot;-&quot;??.0_ ;_ @_ "/>
    <numFmt numFmtId="177" formatCode="_ * #,##0.00_ ;_ * \-#,##0.00_ ;_ * &quot;-&quot;??.00_ ;_ @_ "/>
    <numFmt numFmtId="178" formatCode="0.00_ "/>
    <numFmt numFmtId="179" formatCode="_ * #,##0_ ;_ * \-#,##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1"/>
      <name val="黑体"/>
      <charset val="134"/>
    </font>
    <font>
      <sz val="20"/>
      <name val="方正小标宋简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等线"/>
      <charset val="134"/>
      <scheme val="minor"/>
    </font>
    <font>
      <b/>
      <sz val="11"/>
      <name val="Times New Roman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indexed="8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0" fontId="2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20" borderId="12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25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8" borderId="11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18" borderId="13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9" borderId="10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right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177" fontId="6" fillId="2" borderId="4" xfId="0" applyNumberFormat="1" applyFont="1" applyFill="1" applyBorder="1" applyAlignment="1">
      <alignment horizontal="center" vertical="center" wrapText="1"/>
    </xf>
    <xf numFmtId="177" fontId="6" fillId="2" borderId="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53">
    <cellStyle name="常规" xfId="0" builtinId="0"/>
    <cellStyle name="常规 3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常规 5" xfId="13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4" xfId="40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tabSelected="1" topLeftCell="A42" workbookViewId="0">
      <selection activeCell="K62" sqref="K62"/>
    </sheetView>
  </sheetViews>
  <sheetFormatPr defaultColWidth="9" defaultRowHeight="15.75" outlineLevelCol="7"/>
  <cols>
    <col min="1" max="1" width="5.31666666666667" customWidth="1"/>
    <col min="3" max="3" width="10.625" customWidth="1"/>
    <col min="4" max="4" width="14.5" customWidth="1"/>
    <col min="5" max="5" width="12.125" customWidth="1"/>
    <col min="6" max="6" width="47.125" customWidth="1"/>
    <col min="7" max="7" width="12" customWidth="1"/>
    <col min="8" max="8" width="42.125" customWidth="1"/>
  </cols>
  <sheetData>
    <row r="1" spans="1:8">
      <c r="A1" s="1" t="s">
        <v>0</v>
      </c>
      <c r="B1" s="1"/>
      <c r="C1" s="1"/>
      <c r="D1" s="1"/>
      <c r="E1" s="1"/>
      <c r="F1" s="1"/>
      <c r="G1" s="15"/>
      <c r="H1" s="15"/>
    </row>
    <row r="2" ht="27" spans="1:8">
      <c r="A2" s="2" t="s">
        <v>1</v>
      </c>
      <c r="B2" s="2"/>
      <c r="C2" s="2"/>
      <c r="D2" s="2"/>
      <c r="E2" s="2"/>
      <c r="F2" s="2"/>
      <c r="G2" s="2"/>
      <c r="H2" s="2"/>
    </row>
    <row r="3" spans="1:8">
      <c r="A3" s="3" t="s">
        <v>2</v>
      </c>
      <c r="B3" s="3"/>
      <c r="C3" s="3"/>
      <c r="D3" s="4"/>
      <c r="E3" s="4"/>
      <c r="F3" s="4"/>
      <c r="G3" s="4"/>
      <c r="H3" s="16" t="s">
        <v>3</v>
      </c>
    </row>
    <row r="4" spans="1:8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8</v>
      </c>
      <c r="H4" s="5" t="s">
        <v>10</v>
      </c>
    </row>
    <row r="5" ht="28" customHeight="1" spans="1:8">
      <c r="A5" s="5" t="s">
        <v>11</v>
      </c>
      <c r="B5" s="5"/>
      <c r="C5" s="5"/>
      <c r="D5" s="5"/>
      <c r="E5" s="17">
        <f>SUM(E6:E66)</f>
        <v>47631</v>
      </c>
      <c r="F5" s="17"/>
      <c r="G5" s="17">
        <f>SUM(G6:G66)</f>
        <v>47631</v>
      </c>
      <c r="H5" s="17"/>
    </row>
    <row r="6" ht="20" customHeight="1" spans="1:8">
      <c r="A6" s="6">
        <v>1</v>
      </c>
      <c r="B6" s="6" t="s">
        <v>12</v>
      </c>
      <c r="C6" s="6">
        <f>SUM(G6:G19)</f>
        <v>38755</v>
      </c>
      <c r="D6" s="7" t="s">
        <v>12</v>
      </c>
      <c r="E6" s="6">
        <f>C6</f>
        <v>38755</v>
      </c>
      <c r="F6" s="18" t="s">
        <v>13</v>
      </c>
      <c r="G6" s="19">
        <v>3676</v>
      </c>
      <c r="H6" s="20" t="s">
        <v>14</v>
      </c>
    </row>
    <row r="7" ht="20" customHeight="1" spans="1:8">
      <c r="A7" s="8"/>
      <c r="B7" s="8"/>
      <c r="C7" s="8"/>
      <c r="D7" s="9"/>
      <c r="E7" s="8"/>
      <c r="F7" s="18" t="s">
        <v>15</v>
      </c>
      <c r="G7" s="19">
        <v>4625</v>
      </c>
      <c r="H7" s="20" t="s">
        <v>16</v>
      </c>
    </row>
    <row r="8" ht="20" customHeight="1" spans="1:8">
      <c r="A8" s="8"/>
      <c r="B8" s="8"/>
      <c r="C8" s="8"/>
      <c r="D8" s="9"/>
      <c r="E8" s="8"/>
      <c r="F8" s="18" t="s">
        <v>17</v>
      </c>
      <c r="G8" s="19">
        <v>3575</v>
      </c>
      <c r="H8" s="20" t="s">
        <v>18</v>
      </c>
    </row>
    <row r="9" ht="20" customHeight="1" spans="1:8">
      <c r="A9" s="8"/>
      <c r="B9" s="8"/>
      <c r="C9" s="8"/>
      <c r="D9" s="9"/>
      <c r="E9" s="8"/>
      <c r="F9" s="18" t="s">
        <v>19</v>
      </c>
      <c r="G9" s="19">
        <v>4569</v>
      </c>
      <c r="H9" s="20" t="s">
        <v>20</v>
      </c>
    </row>
    <row r="10" ht="20" customHeight="1" spans="1:8">
      <c r="A10" s="8"/>
      <c r="B10" s="8"/>
      <c r="C10" s="8"/>
      <c r="D10" s="9"/>
      <c r="E10" s="8"/>
      <c r="F10" s="18" t="s">
        <v>21</v>
      </c>
      <c r="G10" s="19">
        <v>3813</v>
      </c>
      <c r="H10" s="20" t="s">
        <v>22</v>
      </c>
    </row>
    <row r="11" ht="20" customHeight="1" spans="1:8">
      <c r="A11" s="8"/>
      <c r="B11" s="8"/>
      <c r="C11" s="8"/>
      <c r="D11" s="9"/>
      <c r="E11" s="8"/>
      <c r="F11" s="18" t="s">
        <v>23</v>
      </c>
      <c r="G11" s="19">
        <v>4546</v>
      </c>
      <c r="H11" s="20" t="s">
        <v>24</v>
      </c>
    </row>
    <row r="12" ht="20" customHeight="1" spans="1:8">
      <c r="A12" s="8"/>
      <c r="B12" s="8"/>
      <c r="C12" s="8"/>
      <c r="D12" s="9"/>
      <c r="E12" s="8"/>
      <c r="F12" s="18" t="s">
        <v>25</v>
      </c>
      <c r="G12" s="19">
        <v>2456</v>
      </c>
      <c r="H12" s="20" t="s">
        <v>26</v>
      </c>
    </row>
    <row r="13" ht="20" customHeight="1" spans="1:8">
      <c r="A13" s="8"/>
      <c r="B13" s="8"/>
      <c r="C13" s="8"/>
      <c r="D13" s="9"/>
      <c r="E13" s="8"/>
      <c r="F13" s="18" t="s">
        <v>27</v>
      </c>
      <c r="G13" s="19">
        <v>3236</v>
      </c>
      <c r="H13" s="20" t="s">
        <v>28</v>
      </c>
    </row>
    <row r="14" ht="20" customHeight="1" spans="1:8">
      <c r="A14" s="8"/>
      <c r="B14" s="8"/>
      <c r="C14" s="8"/>
      <c r="D14" s="9"/>
      <c r="E14" s="8"/>
      <c r="F14" s="18" t="s">
        <v>29</v>
      </c>
      <c r="G14" s="19">
        <v>1560</v>
      </c>
      <c r="H14" s="20" t="s">
        <v>30</v>
      </c>
    </row>
    <row r="15" ht="20" customHeight="1" spans="1:8">
      <c r="A15" s="8"/>
      <c r="B15" s="8"/>
      <c r="C15" s="8"/>
      <c r="D15" s="9"/>
      <c r="E15" s="8"/>
      <c r="F15" s="18" t="s">
        <v>31</v>
      </c>
      <c r="G15" s="19">
        <v>1951</v>
      </c>
      <c r="H15" s="20" t="s">
        <v>32</v>
      </c>
    </row>
    <row r="16" ht="20" customHeight="1" spans="1:8">
      <c r="A16" s="8"/>
      <c r="B16" s="8"/>
      <c r="C16" s="8"/>
      <c r="D16" s="9"/>
      <c r="E16" s="8"/>
      <c r="F16" s="18" t="s">
        <v>33</v>
      </c>
      <c r="G16" s="19">
        <v>3668</v>
      </c>
      <c r="H16" s="20" t="s">
        <v>34</v>
      </c>
    </row>
    <row r="17" ht="28" customHeight="1" spans="1:8">
      <c r="A17" s="8"/>
      <c r="B17" s="8"/>
      <c r="C17" s="8"/>
      <c r="D17" s="9"/>
      <c r="E17" s="8"/>
      <c r="F17" s="6" t="s">
        <v>35</v>
      </c>
      <c r="G17" s="21">
        <v>1080</v>
      </c>
      <c r="H17" s="20" t="s">
        <v>36</v>
      </c>
    </row>
    <row r="18" ht="27" customHeight="1" spans="1:8">
      <c r="A18" s="8"/>
      <c r="B18" s="8"/>
      <c r="C18" s="8"/>
      <c r="D18" s="9"/>
      <c r="E18" s="8"/>
      <c r="F18" s="8"/>
      <c r="G18" s="22"/>
      <c r="H18" s="20" t="s">
        <v>37</v>
      </c>
    </row>
    <row r="19" ht="27" customHeight="1" spans="1:8">
      <c r="A19" s="10"/>
      <c r="B19" s="8"/>
      <c r="C19" s="10"/>
      <c r="D19" s="9"/>
      <c r="E19" s="8"/>
      <c r="F19" s="10"/>
      <c r="G19" s="23"/>
      <c r="H19" s="20" t="s">
        <v>38</v>
      </c>
    </row>
    <row r="20" ht="20" customHeight="1" spans="1:8">
      <c r="A20" s="6">
        <v>2</v>
      </c>
      <c r="B20" s="6" t="s">
        <v>39</v>
      </c>
      <c r="C20" s="11">
        <f>SUM(G20:G66)</f>
        <v>8876</v>
      </c>
      <c r="D20" s="7" t="s">
        <v>40</v>
      </c>
      <c r="E20" s="6">
        <f>SUM(G20:G30)</f>
        <v>2400</v>
      </c>
      <c r="F20" s="18" t="s">
        <v>41</v>
      </c>
      <c r="G20" s="19">
        <v>234</v>
      </c>
      <c r="H20" s="20" t="s">
        <v>14</v>
      </c>
    </row>
    <row r="21" ht="20" customHeight="1" spans="1:8">
      <c r="A21" s="8"/>
      <c r="B21" s="8"/>
      <c r="C21" s="11"/>
      <c r="D21" s="9"/>
      <c r="E21" s="8"/>
      <c r="F21" s="18" t="s">
        <v>42</v>
      </c>
      <c r="G21" s="19">
        <v>294</v>
      </c>
      <c r="H21" s="20" t="s">
        <v>16</v>
      </c>
    </row>
    <row r="22" ht="20" customHeight="1" spans="1:8">
      <c r="A22" s="8"/>
      <c r="B22" s="8"/>
      <c r="C22" s="11"/>
      <c r="D22" s="9"/>
      <c r="E22" s="8"/>
      <c r="F22" s="18" t="s">
        <v>43</v>
      </c>
      <c r="G22" s="19">
        <v>228</v>
      </c>
      <c r="H22" s="20" t="s">
        <v>18</v>
      </c>
    </row>
    <row r="23" ht="20" customHeight="1" spans="1:8">
      <c r="A23" s="8"/>
      <c r="B23" s="8"/>
      <c r="C23" s="11"/>
      <c r="D23" s="9"/>
      <c r="E23" s="8"/>
      <c r="F23" s="18" t="s">
        <v>44</v>
      </c>
      <c r="G23" s="19">
        <v>291</v>
      </c>
      <c r="H23" s="20" t="s">
        <v>20</v>
      </c>
    </row>
    <row r="24" ht="20" customHeight="1" spans="1:8">
      <c r="A24" s="8"/>
      <c r="B24" s="8"/>
      <c r="C24" s="11"/>
      <c r="D24" s="9"/>
      <c r="E24" s="8"/>
      <c r="F24" s="18" t="s">
        <v>45</v>
      </c>
      <c r="G24" s="19">
        <v>243</v>
      </c>
      <c r="H24" s="20" t="s">
        <v>22</v>
      </c>
    </row>
    <row r="25" ht="20" customHeight="1" spans="1:8">
      <c r="A25" s="8"/>
      <c r="B25" s="8"/>
      <c r="C25" s="11"/>
      <c r="D25" s="9"/>
      <c r="E25" s="8"/>
      <c r="F25" s="18" t="s">
        <v>46</v>
      </c>
      <c r="G25" s="19">
        <v>290</v>
      </c>
      <c r="H25" s="20" t="s">
        <v>24</v>
      </c>
    </row>
    <row r="26" ht="20" customHeight="1" spans="1:8">
      <c r="A26" s="8"/>
      <c r="B26" s="8"/>
      <c r="C26" s="11"/>
      <c r="D26" s="9"/>
      <c r="E26" s="8"/>
      <c r="F26" s="18" t="s">
        <v>47</v>
      </c>
      <c r="G26" s="19">
        <v>157</v>
      </c>
      <c r="H26" s="20" t="s">
        <v>26</v>
      </c>
    </row>
    <row r="27" ht="20" customHeight="1" spans="1:8">
      <c r="A27" s="8"/>
      <c r="B27" s="8"/>
      <c r="C27" s="11"/>
      <c r="D27" s="9"/>
      <c r="E27" s="8"/>
      <c r="F27" s="18" t="s">
        <v>48</v>
      </c>
      <c r="G27" s="19">
        <v>206</v>
      </c>
      <c r="H27" s="20" t="s">
        <v>28</v>
      </c>
    </row>
    <row r="28" ht="20" customHeight="1" spans="1:8">
      <c r="A28" s="8"/>
      <c r="B28" s="8"/>
      <c r="C28" s="11"/>
      <c r="D28" s="9"/>
      <c r="E28" s="8"/>
      <c r="F28" s="18" t="s">
        <v>49</v>
      </c>
      <c r="G28" s="19">
        <v>99</v>
      </c>
      <c r="H28" s="20" t="s">
        <v>30</v>
      </c>
    </row>
    <row r="29" ht="20" customHeight="1" spans="1:8">
      <c r="A29" s="8"/>
      <c r="B29" s="8"/>
      <c r="C29" s="11"/>
      <c r="D29" s="9"/>
      <c r="E29" s="8"/>
      <c r="F29" s="18" t="s">
        <v>50</v>
      </c>
      <c r="G29" s="19">
        <v>124</v>
      </c>
      <c r="H29" s="20" t="s">
        <v>32</v>
      </c>
    </row>
    <row r="30" ht="20" customHeight="1" spans="1:8">
      <c r="A30" s="8"/>
      <c r="B30" s="8"/>
      <c r="C30" s="11"/>
      <c r="D30" s="9"/>
      <c r="E30" s="8"/>
      <c r="F30" s="18" t="s">
        <v>51</v>
      </c>
      <c r="G30" s="19">
        <v>234</v>
      </c>
      <c r="H30" s="20" t="s">
        <v>34</v>
      </c>
    </row>
    <row r="31" ht="20" customHeight="1" spans="1:8">
      <c r="A31" s="8"/>
      <c r="B31" s="8"/>
      <c r="C31" s="11"/>
      <c r="D31" s="7" t="s">
        <v>52</v>
      </c>
      <c r="E31" s="6">
        <f>SUM(G31:G40)</f>
        <v>760</v>
      </c>
      <c r="F31" s="24" t="s">
        <v>53</v>
      </c>
      <c r="G31" s="25">
        <v>150</v>
      </c>
      <c r="H31" s="20" t="s">
        <v>22</v>
      </c>
    </row>
    <row r="32" ht="20" customHeight="1" spans="1:8">
      <c r="A32" s="8"/>
      <c r="B32" s="8"/>
      <c r="C32" s="11"/>
      <c r="D32" s="9"/>
      <c r="E32" s="8"/>
      <c r="F32" s="24" t="s">
        <v>54</v>
      </c>
      <c r="G32" s="25">
        <v>120</v>
      </c>
      <c r="H32" s="20" t="s">
        <v>18</v>
      </c>
    </row>
    <row r="33" ht="20" customHeight="1" spans="1:8">
      <c r="A33" s="8"/>
      <c r="B33" s="8"/>
      <c r="C33" s="11"/>
      <c r="D33" s="9"/>
      <c r="E33" s="8"/>
      <c r="F33" s="24" t="s">
        <v>55</v>
      </c>
      <c r="G33" s="25">
        <v>40</v>
      </c>
      <c r="H33" s="20" t="s">
        <v>34</v>
      </c>
    </row>
    <row r="34" ht="20" customHeight="1" spans="1:8">
      <c r="A34" s="8"/>
      <c r="B34" s="8"/>
      <c r="C34" s="11"/>
      <c r="D34" s="9"/>
      <c r="E34" s="8"/>
      <c r="F34" s="24" t="s">
        <v>56</v>
      </c>
      <c r="G34" s="25">
        <v>70</v>
      </c>
      <c r="H34" s="20" t="s">
        <v>30</v>
      </c>
    </row>
    <row r="35" ht="20" customHeight="1" spans="1:8">
      <c r="A35" s="8"/>
      <c r="B35" s="8"/>
      <c r="C35" s="11"/>
      <c r="D35" s="9"/>
      <c r="E35" s="8"/>
      <c r="F35" s="24" t="s">
        <v>57</v>
      </c>
      <c r="G35" s="25">
        <v>130</v>
      </c>
      <c r="H35" s="20" t="s">
        <v>16</v>
      </c>
    </row>
    <row r="36" ht="20" customHeight="1" spans="1:8">
      <c r="A36" s="8"/>
      <c r="B36" s="8"/>
      <c r="C36" s="11"/>
      <c r="D36" s="9"/>
      <c r="E36" s="8"/>
      <c r="F36" s="24" t="s">
        <v>58</v>
      </c>
      <c r="G36" s="25">
        <v>110</v>
      </c>
      <c r="H36" s="20" t="s">
        <v>24</v>
      </c>
    </row>
    <row r="37" ht="20" customHeight="1" spans="1:8">
      <c r="A37" s="8"/>
      <c r="B37" s="8"/>
      <c r="C37" s="11"/>
      <c r="D37" s="9"/>
      <c r="E37" s="8"/>
      <c r="F37" s="24" t="s">
        <v>59</v>
      </c>
      <c r="G37" s="25">
        <v>20</v>
      </c>
      <c r="H37" s="20" t="s">
        <v>28</v>
      </c>
    </row>
    <row r="38" ht="20" customHeight="1" spans="1:8">
      <c r="A38" s="8"/>
      <c r="B38" s="8"/>
      <c r="C38" s="11"/>
      <c r="D38" s="9"/>
      <c r="E38" s="8"/>
      <c r="F38" s="24" t="s">
        <v>60</v>
      </c>
      <c r="G38" s="25">
        <v>30</v>
      </c>
      <c r="H38" s="20" t="s">
        <v>26</v>
      </c>
    </row>
    <row r="39" ht="20" customHeight="1" spans="1:8">
      <c r="A39" s="8"/>
      <c r="B39" s="8"/>
      <c r="C39" s="11"/>
      <c r="D39" s="9"/>
      <c r="E39" s="8"/>
      <c r="F39" s="24" t="s">
        <v>61</v>
      </c>
      <c r="G39" s="25">
        <v>20</v>
      </c>
      <c r="H39" s="20" t="s">
        <v>32</v>
      </c>
    </row>
    <row r="40" ht="20" customHeight="1" spans="1:8">
      <c r="A40" s="8"/>
      <c r="B40" s="8"/>
      <c r="C40" s="11"/>
      <c r="D40" s="9"/>
      <c r="E40" s="8"/>
      <c r="F40" s="24" t="s">
        <v>62</v>
      </c>
      <c r="G40" s="25">
        <v>70</v>
      </c>
      <c r="H40" s="20" t="s">
        <v>20</v>
      </c>
    </row>
    <row r="41" ht="28" customHeight="1" spans="1:8">
      <c r="A41" s="8"/>
      <c r="B41" s="8"/>
      <c r="C41" s="11"/>
      <c r="D41" s="12" t="s">
        <v>63</v>
      </c>
      <c r="E41" s="18">
        <f>G41</f>
        <v>956</v>
      </c>
      <c r="F41" s="20" t="s">
        <v>64</v>
      </c>
      <c r="G41" s="26">
        <v>956</v>
      </c>
      <c r="H41" s="20" t="s">
        <v>65</v>
      </c>
    </row>
    <row r="42" ht="20" customHeight="1" spans="1:8">
      <c r="A42" s="8"/>
      <c r="B42" s="8"/>
      <c r="C42" s="11"/>
      <c r="D42" s="7" t="s">
        <v>66</v>
      </c>
      <c r="E42" s="6">
        <f>SUM(G42:G50)</f>
        <v>910</v>
      </c>
      <c r="F42" s="18" t="s">
        <v>67</v>
      </c>
      <c r="G42" s="25">
        <v>200</v>
      </c>
      <c r="H42" s="20" t="s">
        <v>68</v>
      </c>
    </row>
    <row r="43" ht="20" customHeight="1" spans="1:8">
      <c r="A43" s="8"/>
      <c r="B43" s="8"/>
      <c r="C43" s="11"/>
      <c r="D43" s="9"/>
      <c r="E43" s="8"/>
      <c r="F43" s="18" t="s">
        <v>69</v>
      </c>
      <c r="G43" s="25">
        <v>120</v>
      </c>
      <c r="H43" s="20" t="s">
        <v>70</v>
      </c>
    </row>
    <row r="44" ht="20" customHeight="1" spans="1:8">
      <c r="A44" s="8"/>
      <c r="B44" s="8"/>
      <c r="C44" s="11"/>
      <c r="D44" s="9"/>
      <c r="E44" s="8"/>
      <c r="F44" s="18" t="s">
        <v>71</v>
      </c>
      <c r="G44" s="25">
        <v>170</v>
      </c>
      <c r="H44" s="20" t="s">
        <v>72</v>
      </c>
    </row>
    <row r="45" ht="20" customHeight="1" spans="1:8">
      <c r="A45" s="8"/>
      <c r="B45" s="8"/>
      <c r="C45" s="11"/>
      <c r="D45" s="9"/>
      <c r="E45" s="8"/>
      <c r="F45" s="18" t="s">
        <v>73</v>
      </c>
      <c r="G45" s="25">
        <v>120</v>
      </c>
      <c r="H45" s="20" t="s">
        <v>74</v>
      </c>
    </row>
    <row r="46" ht="20" customHeight="1" spans="1:8">
      <c r="A46" s="8"/>
      <c r="B46" s="8"/>
      <c r="C46" s="11"/>
      <c r="D46" s="9"/>
      <c r="E46" s="8"/>
      <c r="F46" s="18" t="s">
        <v>75</v>
      </c>
      <c r="G46" s="25">
        <v>90</v>
      </c>
      <c r="H46" s="20" t="s">
        <v>76</v>
      </c>
    </row>
    <row r="47" ht="20" customHeight="1" spans="1:8">
      <c r="A47" s="8"/>
      <c r="B47" s="8"/>
      <c r="C47" s="11"/>
      <c r="D47" s="9"/>
      <c r="E47" s="8"/>
      <c r="F47" s="18" t="s">
        <v>77</v>
      </c>
      <c r="G47" s="25">
        <v>100</v>
      </c>
      <c r="H47" s="20" t="s">
        <v>78</v>
      </c>
    </row>
    <row r="48" ht="20" customHeight="1" spans="1:8">
      <c r="A48" s="8"/>
      <c r="B48" s="8"/>
      <c r="C48" s="11"/>
      <c r="D48" s="9"/>
      <c r="E48" s="8"/>
      <c r="F48" s="18" t="s">
        <v>79</v>
      </c>
      <c r="G48" s="25">
        <v>60</v>
      </c>
      <c r="H48" s="20" t="s">
        <v>80</v>
      </c>
    </row>
    <row r="49" ht="20" customHeight="1" spans="1:8">
      <c r="A49" s="8"/>
      <c r="B49" s="8"/>
      <c r="C49" s="11"/>
      <c r="D49" s="9"/>
      <c r="E49" s="8"/>
      <c r="F49" s="18" t="s">
        <v>81</v>
      </c>
      <c r="G49" s="25">
        <v>20</v>
      </c>
      <c r="H49" s="20" t="s">
        <v>80</v>
      </c>
    </row>
    <row r="50" ht="20" customHeight="1" spans="1:8">
      <c r="A50" s="8"/>
      <c r="B50" s="8"/>
      <c r="C50" s="11"/>
      <c r="D50" s="9"/>
      <c r="E50" s="8"/>
      <c r="F50" s="18" t="s">
        <v>82</v>
      </c>
      <c r="G50" s="25">
        <v>30</v>
      </c>
      <c r="H50" s="20" t="s">
        <v>80</v>
      </c>
    </row>
    <row r="51" ht="20" customHeight="1" spans="1:8">
      <c r="A51" s="8"/>
      <c r="B51" s="8"/>
      <c r="C51" s="11"/>
      <c r="D51" s="7" t="s">
        <v>83</v>
      </c>
      <c r="E51" s="6">
        <f>SUM(G51:G58)</f>
        <v>1050</v>
      </c>
      <c r="F51" s="18" t="s">
        <v>84</v>
      </c>
      <c r="G51" s="25">
        <v>150</v>
      </c>
      <c r="H51" s="20" t="s">
        <v>72</v>
      </c>
    </row>
    <row r="52" ht="20" customHeight="1" spans="1:8">
      <c r="A52" s="8"/>
      <c r="B52" s="8"/>
      <c r="C52" s="11"/>
      <c r="D52" s="9"/>
      <c r="E52" s="8"/>
      <c r="F52" s="18" t="s">
        <v>85</v>
      </c>
      <c r="G52" s="26">
        <v>150</v>
      </c>
      <c r="H52" s="20" t="s">
        <v>76</v>
      </c>
    </row>
    <row r="53" ht="20" customHeight="1" spans="1:8">
      <c r="A53" s="8"/>
      <c r="B53" s="8"/>
      <c r="C53" s="11"/>
      <c r="D53" s="9"/>
      <c r="E53" s="8"/>
      <c r="F53" s="18" t="s">
        <v>86</v>
      </c>
      <c r="G53" s="26">
        <v>150</v>
      </c>
      <c r="H53" s="20" t="s">
        <v>68</v>
      </c>
    </row>
    <row r="54" ht="20" customHeight="1" spans="1:8">
      <c r="A54" s="8"/>
      <c r="B54" s="8"/>
      <c r="C54" s="11"/>
      <c r="D54" s="9"/>
      <c r="E54" s="8"/>
      <c r="F54" s="18" t="s">
        <v>87</v>
      </c>
      <c r="G54" s="26">
        <v>150</v>
      </c>
      <c r="H54" s="20" t="s">
        <v>70</v>
      </c>
    </row>
    <row r="55" ht="20" customHeight="1" spans="1:8">
      <c r="A55" s="8"/>
      <c r="B55" s="8"/>
      <c r="C55" s="11"/>
      <c r="D55" s="9"/>
      <c r="E55" s="8"/>
      <c r="F55" s="18" t="s">
        <v>88</v>
      </c>
      <c r="G55" s="26">
        <v>150</v>
      </c>
      <c r="H55" s="20" t="s">
        <v>74</v>
      </c>
    </row>
    <row r="56" ht="20" customHeight="1" spans="1:8">
      <c r="A56" s="8"/>
      <c r="B56" s="8"/>
      <c r="C56" s="11"/>
      <c r="D56" s="9"/>
      <c r="E56" s="8"/>
      <c r="F56" s="18" t="s">
        <v>89</v>
      </c>
      <c r="G56" s="25">
        <v>100</v>
      </c>
      <c r="H56" s="20" t="s">
        <v>78</v>
      </c>
    </row>
    <row r="57" ht="20" customHeight="1" spans="1:8">
      <c r="A57" s="8"/>
      <c r="B57" s="8"/>
      <c r="C57" s="11"/>
      <c r="D57" s="9"/>
      <c r="E57" s="8"/>
      <c r="F57" s="18" t="s">
        <v>90</v>
      </c>
      <c r="G57" s="25">
        <v>100</v>
      </c>
      <c r="H57" s="20" t="s">
        <v>72</v>
      </c>
    </row>
    <row r="58" ht="20" customHeight="1" spans="1:8">
      <c r="A58" s="8"/>
      <c r="B58" s="8"/>
      <c r="C58" s="11"/>
      <c r="D58" s="9"/>
      <c r="E58" s="8"/>
      <c r="F58" s="18" t="s">
        <v>91</v>
      </c>
      <c r="G58" s="25">
        <v>100</v>
      </c>
      <c r="H58" s="20" t="s">
        <v>68</v>
      </c>
    </row>
    <row r="59" ht="20" customHeight="1" spans="1:8">
      <c r="A59" s="8"/>
      <c r="B59" s="8"/>
      <c r="C59" s="11"/>
      <c r="D59" s="13" t="s">
        <v>92</v>
      </c>
      <c r="E59" s="27">
        <v>200</v>
      </c>
      <c r="F59" s="18" t="s">
        <v>93</v>
      </c>
      <c r="G59" s="25">
        <v>100</v>
      </c>
      <c r="H59" s="20" t="s">
        <v>68</v>
      </c>
    </row>
    <row r="60" ht="20" customHeight="1" spans="1:8">
      <c r="A60" s="8"/>
      <c r="B60" s="8"/>
      <c r="C60" s="11"/>
      <c r="D60" s="13"/>
      <c r="E60" s="28"/>
      <c r="F60" s="18" t="s">
        <v>94</v>
      </c>
      <c r="G60" s="25">
        <v>100</v>
      </c>
      <c r="H60" s="20" t="s">
        <v>74</v>
      </c>
    </row>
    <row r="61" ht="20" customHeight="1" spans="1:8">
      <c r="A61" s="8"/>
      <c r="B61" s="8"/>
      <c r="C61" s="11"/>
      <c r="D61" s="14" t="s">
        <v>95</v>
      </c>
      <c r="E61" s="27">
        <f>SUM(G61:G65)</f>
        <v>2200</v>
      </c>
      <c r="F61" s="18" t="s">
        <v>96</v>
      </c>
      <c r="G61" s="25">
        <v>800</v>
      </c>
      <c r="H61" s="20" t="s">
        <v>76</v>
      </c>
    </row>
    <row r="62" ht="20" customHeight="1" spans="1:8">
      <c r="A62" s="8"/>
      <c r="B62" s="8"/>
      <c r="C62" s="11"/>
      <c r="D62" s="14"/>
      <c r="E62" s="29"/>
      <c r="F62" s="18" t="s">
        <v>97</v>
      </c>
      <c r="G62" s="25">
        <v>800</v>
      </c>
      <c r="H62" s="20" t="s">
        <v>78</v>
      </c>
    </row>
    <row r="63" ht="20" customHeight="1" spans="1:8">
      <c r="A63" s="8"/>
      <c r="B63" s="8"/>
      <c r="C63" s="11"/>
      <c r="D63" s="14"/>
      <c r="E63" s="29"/>
      <c r="F63" s="20" t="s">
        <v>98</v>
      </c>
      <c r="G63" s="25">
        <v>200</v>
      </c>
      <c r="H63" s="30" t="s">
        <v>99</v>
      </c>
    </row>
    <row r="64" ht="20" customHeight="1" spans="1:8">
      <c r="A64" s="8"/>
      <c r="B64" s="8"/>
      <c r="C64" s="11"/>
      <c r="D64" s="14"/>
      <c r="E64" s="29"/>
      <c r="F64" s="20" t="s">
        <v>100</v>
      </c>
      <c r="G64" s="25">
        <v>200</v>
      </c>
      <c r="H64" s="30" t="s">
        <v>99</v>
      </c>
    </row>
    <row r="65" ht="20" customHeight="1" spans="1:8">
      <c r="A65" s="8"/>
      <c r="B65" s="8"/>
      <c r="C65" s="11"/>
      <c r="D65" s="14"/>
      <c r="E65" s="28"/>
      <c r="F65" s="20" t="s">
        <v>101</v>
      </c>
      <c r="G65" s="25">
        <v>200</v>
      </c>
      <c r="H65" s="30" t="s">
        <v>99</v>
      </c>
    </row>
    <row r="66" ht="29" customHeight="1" spans="1:8">
      <c r="A66" s="10"/>
      <c r="B66" s="10"/>
      <c r="C66" s="11"/>
      <c r="D66" s="14" t="s">
        <v>102</v>
      </c>
      <c r="E66" s="31">
        <v>400</v>
      </c>
      <c r="F66" s="18" t="s">
        <v>103</v>
      </c>
      <c r="G66" s="25">
        <v>400</v>
      </c>
      <c r="H66" s="20" t="s">
        <v>16</v>
      </c>
    </row>
  </sheetData>
  <mergeCells count="25">
    <mergeCell ref="A1:D1"/>
    <mergeCell ref="A2:H2"/>
    <mergeCell ref="A5:D5"/>
    <mergeCell ref="A6:A19"/>
    <mergeCell ref="A20:A66"/>
    <mergeCell ref="B6:B19"/>
    <mergeCell ref="B20:B66"/>
    <mergeCell ref="C6:C19"/>
    <mergeCell ref="C20:C66"/>
    <mergeCell ref="D6:D19"/>
    <mergeCell ref="D20:D30"/>
    <mergeCell ref="D31:D40"/>
    <mergeCell ref="D42:D50"/>
    <mergeCell ref="D51:D58"/>
    <mergeCell ref="D59:D60"/>
    <mergeCell ref="D61:D65"/>
    <mergeCell ref="E6:E19"/>
    <mergeCell ref="E20:E30"/>
    <mergeCell ref="E31:E40"/>
    <mergeCell ref="E42:E50"/>
    <mergeCell ref="E51:E58"/>
    <mergeCell ref="E59:E60"/>
    <mergeCell ref="E61:E65"/>
    <mergeCell ref="F17:F19"/>
    <mergeCell ref="G17:G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马惠娟</dc:creator>
  <cp:lastModifiedBy>武栋华</cp:lastModifiedBy>
  <dcterms:created xsi:type="dcterms:W3CDTF">2022-11-28T15:37:00Z</dcterms:created>
  <dcterms:modified xsi:type="dcterms:W3CDTF">2025-02-06T10:30:22Z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40720380000E4949942E948F147BF405</vt:lpwstr>
  </property>
  <property fmtid="{D5CDD505-2E9C-101B-9397-08002B2CF9AE}" pid="3" name="KSOProductBuildVer">
    <vt:lpwstr>2052-11.8.2.12024</vt:lpwstr>
  </property>
</Properties>
</file>